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4.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5.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P:\_4 Eaux souterraines et eaux potables\_5 Services\Eaux souterraines\Taxe de prélèvement\2025\1-Formulaires\"/>
    </mc:Choice>
  </mc:AlternateContent>
  <xr:revisionPtr revIDLastSave="0" documentId="13_ncr:1_{8AD2556B-1939-445A-887A-176DFDA9AC31}" xr6:coauthVersionLast="47" xr6:coauthVersionMax="47" xr10:uidLastSave="{00000000-0000-0000-0000-000000000000}"/>
  <bookViews>
    <workbookView xWindow="-108" yWindow="-108" windowWidth="30936" windowHeight="16776" tabRatio="809" xr2:uid="{00000000-000D-0000-FFFF-FFFF00000000}"/>
  </bookViews>
  <sheets>
    <sheet name="Déclarant" sheetId="1" r:id="rId1"/>
    <sheet name="Informations" sheetId="3" r:id="rId2"/>
    <sheet name="Relevé prélèvements" sheetId="6" r:id="rId3"/>
    <sheet name="Niveaux nappe (forages, puits)" sheetId="4" r:id="rId4"/>
    <sheet name="Débits (sources)" sheetId="5" r:id="rId5"/>
  </sheets>
  <definedNames>
    <definedName name="_xlnm._FilterDatabase" localSheetId="0" hidden="1">Déclarant!$B$23:$F$25</definedName>
    <definedName name="_xlnm.Print_Area" localSheetId="4">'Débits (sources)'!$A$1:$E$19</definedName>
    <definedName name="_xlnm.Print_Area" localSheetId="1">Informations!$A$1:$H$53</definedName>
    <definedName name="_xlnm.Print_Area" localSheetId="3">'Niveaux nappe (forages, puits)'!$A$1:$F$27</definedName>
    <definedName name="_xlnm.Print_Area" localSheetId="2">'Relevé prélèvements'!$A$1:$F$30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6" l="1"/>
  <c r="A16" i="6"/>
  <c r="A7" i="6"/>
  <c r="A8" i="5"/>
  <c r="A9" i="5" s="1"/>
  <c r="A10" i="5" l="1"/>
  <c r="A11" i="5" s="1"/>
  <c r="A12" i="5" s="1"/>
  <c r="A13" i="5" s="1"/>
  <c r="A14" i="5" s="1"/>
  <c r="A15" i="5" s="1"/>
  <c r="A16" i="5" s="1"/>
  <c r="A17" i="5" s="1"/>
  <c r="A18" i="5" s="1"/>
  <c r="A19" i="5" s="1"/>
  <c r="A26" i="6"/>
  <c r="A27" i="6" s="1"/>
  <c r="A28" i="6" s="1"/>
  <c r="A29" i="6" s="1"/>
  <c r="A30" i="6" s="1"/>
  <c r="D25" i="6" s="1"/>
  <c r="D26" i="6" s="1"/>
  <c r="D27" i="6" s="1"/>
  <c r="D28" i="6" s="1"/>
  <c r="D29" i="6" s="1"/>
  <c r="D30" i="6" s="1"/>
  <c r="A8" i="6"/>
  <c r="A9" i="6" s="1"/>
  <c r="A10" i="6" s="1"/>
  <c r="A11" i="6" s="1"/>
  <c r="A12" i="6" s="1"/>
  <c r="D7" i="6" s="1"/>
  <c r="D8" i="6" s="1"/>
  <c r="D9" i="6" s="1"/>
  <c r="D10" i="6" s="1"/>
  <c r="D11" i="6" s="1"/>
  <c r="D12" i="6" s="1"/>
  <c r="A17" i="6"/>
  <c r="A18" i="6" s="1"/>
  <c r="A19" i="6" s="1"/>
  <c r="A20" i="6" s="1"/>
  <c r="A21" i="6" s="1"/>
  <c r="D16" i="6" s="1"/>
  <c r="D17" i="6" s="1"/>
  <c r="D18" i="6" s="1"/>
  <c r="D19" i="6" s="1"/>
  <c r="D20" i="6" s="1"/>
  <c r="D21" i="6" s="1"/>
  <c r="D4" i="3" l="1"/>
  <c r="B8" i="3" l="1"/>
  <c r="B18" i="1"/>
  <c r="B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Cynthia Schleich</author>
  </authors>
  <commentList>
    <comment ref="D4" authorId="0" shapeId="0" xr:uid="{00000000-0006-0000-0100-000001000000}">
      <text>
        <r>
          <rPr>
            <sz val="10"/>
            <color indexed="81"/>
            <rFont val="Calibri"/>
            <family val="2"/>
            <scheme val="minor"/>
          </rPr>
          <t>Les captages d'eaux de surface ne possèdent pas de code national</t>
        </r>
      </text>
    </comment>
  </commentList>
</comments>
</file>

<file path=xl/sharedStrings.xml><?xml version="1.0" encoding="utf-8"?>
<sst xmlns="http://schemas.openxmlformats.org/spreadsheetml/2006/main" count="213" uniqueCount="95">
  <si>
    <t>L-</t>
  </si>
  <si>
    <t>Pisciculture</t>
  </si>
  <si>
    <t>Industrie manufacturière</t>
  </si>
  <si>
    <t>Pompages</t>
  </si>
  <si>
    <t>Prélèvement dans une 
source thermale</t>
  </si>
  <si>
    <t>Nom respectivement
dénomination sociale</t>
  </si>
  <si>
    <t>Rejets dans une eau de surface</t>
  </si>
  <si>
    <t>autres (à préciser)</t>
  </si>
  <si>
    <t>Production et distribution d'électricité</t>
  </si>
  <si>
    <t>Prélèvement par des services de secours</t>
  </si>
  <si>
    <t>Prélèvement dans le cadre 
de mesures d'urgence</t>
  </si>
  <si>
    <t>Parcelle cadastrale de l'ouvrage</t>
  </si>
  <si>
    <t>nettoyage</t>
  </si>
  <si>
    <t>arrosage et irrigation</t>
  </si>
  <si>
    <t>transformation d'aliments</t>
  </si>
  <si>
    <t>métaux de base</t>
  </si>
  <si>
    <t>matériels de transport</t>
  </si>
  <si>
    <t>textiles</t>
  </si>
  <si>
    <t>papier et produits de papier</t>
  </si>
  <si>
    <t>produits chimiques</t>
  </si>
  <si>
    <t>refroidissement</t>
  </si>
  <si>
    <t>commerce (gros et de détail)</t>
  </si>
  <si>
    <t>transports</t>
  </si>
  <si>
    <t>information et communication</t>
  </si>
  <si>
    <t>activités financières et d'assurance</t>
  </si>
  <si>
    <t>hydroélectricité</t>
  </si>
  <si>
    <t>Code national (p.ex. SCC-101-04)</t>
  </si>
  <si>
    <t>Lieu de rejet (p.ex. Attert)</t>
  </si>
  <si>
    <t>Adresse complète</t>
  </si>
  <si>
    <t>Personne de contact</t>
  </si>
  <si>
    <t>Téléphone</t>
  </si>
  <si>
    <t>E-mail</t>
  </si>
  <si>
    <t>Déclarant</t>
  </si>
  <si>
    <t>Signature</t>
  </si>
  <si>
    <t>Fait à</t>
  </si>
  <si>
    <t>Informations générales sur le captage</t>
  </si>
  <si>
    <r>
      <t>m</t>
    </r>
    <r>
      <rPr>
        <vertAlign val="superscript"/>
        <sz val="13.5"/>
        <rFont val="Calibri"/>
        <family val="2"/>
        <scheme val="minor"/>
      </rPr>
      <t>3</t>
    </r>
  </si>
  <si>
    <r>
      <t xml:space="preserve">Quantité rejetée </t>
    </r>
    <r>
      <rPr>
        <sz val="13.5"/>
        <color indexed="8"/>
        <rFont val="Calibri"/>
        <family val="2"/>
        <scheme val="minor"/>
      </rPr>
      <t>(eau non utilisée)</t>
    </r>
  </si>
  <si>
    <t>Type de captage (source, forage, etc.)</t>
  </si>
  <si>
    <t>Date</t>
  </si>
  <si>
    <t>*</t>
  </si>
  <si>
    <t>*Case réservée à l'administration</t>
  </si>
  <si>
    <r>
      <t xml:space="preserve"> m</t>
    </r>
    <r>
      <rPr>
        <vertAlign val="superscript"/>
        <sz val="13.5"/>
        <rFont val="Calibri"/>
        <family val="2"/>
        <scheme val="minor"/>
      </rPr>
      <t>3</t>
    </r>
  </si>
  <si>
    <t>abreuvage des animaux et nettoyage</t>
  </si>
  <si>
    <t>concerne uniquement communes et syndicats</t>
  </si>
  <si>
    <t>Agriculture, foresterie et usage domestique</t>
  </si>
  <si>
    <t>Distribution publique d'eau potable</t>
  </si>
  <si>
    <t>usage domestique et sanitaire privé</t>
  </si>
  <si>
    <t>hôtels, restaurants, cafés et campings</t>
  </si>
  <si>
    <t>autre(s)</t>
  </si>
  <si>
    <t>Remarques de la part du déclarant</t>
  </si>
  <si>
    <t>Divers</t>
  </si>
  <si>
    <t>Services et construction</t>
  </si>
  <si>
    <t>construction</t>
  </si>
  <si>
    <r>
      <t xml:space="preserve">Prélèvement brut </t>
    </r>
    <r>
      <rPr>
        <sz val="16"/>
        <color theme="1"/>
        <rFont val="Calibri"/>
        <family val="2"/>
        <scheme val="minor"/>
      </rPr>
      <t>(avant rejet)</t>
    </r>
  </si>
  <si>
    <t>Remarques préliminaires</t>
  </si>
  <si>
    <t>Mines et carrières</t>
  </si>
  <si>
    <t>Mesures du niveau d'eau souterraine</t>
  </si>
  <si>
    <t>Code national:</t>
  </si>
  <si>
    <t>(p.ex. FCP-123-45)</t>
  </si>
  <si>
    <t>Date de la mesure</t>
  </si>
  <si>
    <t>m</t>
  </si>
  <si>
    <t>m3</t>
  </si>
  <si>
    <t>hr</t>
  </si>
  <si>
    <t>l</t>
  </si>
  <si>
    <t>min</t>
  </si>
  <si>
    <t>sec</t>
  </si>
  <si>
    <t>Mesures des débits de sources</t>
  </si>
  <si>
    <t>(p.ex. SCP-123-45)</t>
  </si>
  <si>
    <t>Volume</t>
  </si>
  <si>
    <t>unité</t>
  </si>
  <si>
    <t>Temps</t>
  </si>
  <si>
    <t>Quantité prélevée</t>
  </si>
  <si>
    <r>
      <t>m</t>
    </r>
    <r>
      <rPr>
        <vertAlign val="superscript"/>
        <sz val="12"/>
        <rFont val="Calibri"/>
        <family val="2"/>
        <scheme val="minor"/>
      </rPr>
      <t>3</t>
    </r>
  </si>
  <si>
    <t>Autorisation:</t>
  </si>
  <si>
    <t>Relevé mensuel des prélèvements d'eau</t>
  </si>
  <si>
    <t>Niveau de la nappe d'eau mesuré par rapport</t>
  </si>
  <si>
    <t>à la tête du forage/puits</t>
  </si>
  <si>
    <t>au terrain naturel</t>
  </si>
  <si>
    <t>Débit de la source</t>
  </si>
  <si>
    <t>Relevé des prélèvements d'eau mensuels pour l'année:</t>
  </si>
  <si>
    <t>Relevé des niveaux d'eau souterraine pour l'année:</t>
  </si>
  <si>
    <t>Relevé des débits de sources pour l'année:</t>
  </si>
  <si>
    <r>
      <t>Utilisation de l'eau</t>
    </r>
    <r>
      <rPr>
        <sz val="18"/>
        <color theme="1"/>
        <rFont val="Calibri"/>
        <family val="2"/>
        <scheme val="minor"/>
      </rPr>
      <t xml:space="preserve"> </t>
    </r>
    <r>
      <rPr>
        <sz val="16"/>
        <color theme="1"/>
        <rFont val="Calibri"/>
        <family val="2"/>
        <scheme val="minor"/>
      </rPr>
      <t>(ne remplir que ce qui convient)</t>
    </r>
  </si>
  <si>
    <t>_ _</t>
  </si>
  <si>
    <t>_ _ _ _</t>
  </si>
  <si>
    <t>Eau de surface</t>
  </si>
  <si>
    <t>Forage</t>
  </si>
  <si>
    <t>Puits</t>
  </si>
  <si>
    <t>Source</t>
  </si>
  <si>
    <t>/</t>
  </si>
  <si>
    <t>Numéro d'autorisation</t>
  </si>
  <si>
    <t>Veuillez utiliser pour chaque captage (source, forage, etc.) une feuille dans le formulaire de la page suivante.
Avec le retour de ce formulaire, j’affirme que la présente déclaration est sincère et complète. 
En cas de questions, veuillez vous adresser à l'Administration de la gestion de l'eau (tél.: 247-50730).</t>
  </si>
  <si>
    <t>EAU-AUT-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</si>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</sst>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C]d\ mmmm\ yyyy;@"/>
    <numFmt numFmtId="165" formatCode="[$-40C]mmmm\-yy;@"/>
  </numFmts>
  <fonts count="26" x14ac:knownFonts="1">
    <font>
      <sz val="10"/>
      <name val="Arial"/>
    </font>
    <font>
      <sz val="8"/>
      <name val="Arial"/>
      <family val="2"/>
    </font>
    <font>
      <sz val="10"/>
      <name val="Calibri"/>
      <family val="2"/>
      <scheme val="minor"/>
    </font>
    <font>
      <b/>
      <sz val="20"/>
      <color indexed="63"/>
      <name val="Calibri"/>
      <family val="2"/>
      <scheme val="minor"/>
    </font>
    <font>
      <sz val="13.5"/>
      <name val="Calibri"/>
      <family val="2"/>
      <scheme val="minor"/>
    </font>
    <font>
      <vertAlign val="superscript"/>
      <sz val="13.5"/>
      <name val="Calibri"/>
      <family val="2"/>
      <scheme val="minor"/>
    </font>
    <font>
      <sz val="13.5"/>
      <color indexed="8"/>
      <name val="Calibri"/>
      <family val="2"/>
      <scheme val="minor"/>
    </font>
    <font>
      <sz val="13.5"/>
      <color indexed="63"/>
      <name val="Calibri"/>
      <family val="2"/>
      <scheme val="minor"/>
    </font>
    <font>
      <b/>
      <sz val="13.5"/>
      <name val="Calibri"/>
      <family val="2"/>
      <scheme val="minor"/>
    </font>
    <font>
      <i/>
      <sz val="13.5"/>
      <name val="Calibri"/>
      <family val="2"/>
      <scheme val="minor"/>
    </font>
    <font>
      <sz val="18"/>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sz val="20"/>
      <color theme="0"/>
      <name val="Calibri"/>
      <family val="2"/>
      <scheme val="minor"/>
    </font>
    <font>
      <sz val="10"/>
      <name val="Arial"/>
      <family val="2"/>
    </font>
    <font>
      <b/>
      <sz val="12"/>
      <name val="Calibri"/>
      <family val="2"/>
      <scheme val="minor"/>
    </font>
    <font>
      <sz val="12"/>
      <name val="Calibri"/>
      <family val="2"/>
      <scheme val="minor"/>
    </font>
    <font>
      <b/>
      <sz val="14"/>
      <color theme="1"/>
      <name val="Calibri"/>
      <family val="2"/>
      <scheme val="minor"/>
    </font>
    <font>
      <sz val="14"/>
      <name val="Calibri"/>
      <family val="2"/>
      <scheme val="minor"/>
    </font>
    <font>
      <i/>
      <sz val="9"/>
      <name val="Calibri"/>
      <family val="2"/>
      <scheme val="minor"/>
    </font>
    <font>
      <vertAlign val="superscript"/>
      <sz val="12"/>
      <name val="Calibri"/>
      <family val="2"/>
      <scheme val="minor"/>
    </font>
    <font>
      <sz val="14"/>
      <color rgb="FFFF0000"/>
      <name val="Calibri"/>
      <family val="2"/>
      <scheme val="minor"/>
    </font>
    <font>
      <b/>
      <sz val="16"/>
      <name val="Calibri"/>
      <family val="2"/>
      <scheme val="minor"/>
    </font>
    <font>
      <sz val="10"/>
      <color indexed="81"/>
      <name val="Calibri"/>
      <family val="2"/>
      <scheme val="minor"/>
    </font>
    <font>
      <sz val="13.5"/>
      <color theme="0"/>
      <name val="Calibri"/>
      <family val="2"/>
      <scheme val="minor"/>
    </font>
  </fonts>
  <fills count="7">
    <fill>
      <patternFill patternType="none"/>
    </fill>
    <fill>
      <patternFill patternType="gray125"/>
    </fill>
    <fill>
      <patternFill patternType="solid">
        <fgColor indexed="3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0E0F4"/>
        <bgColor indexed="64"/>
      </patternFill>
    </fill>
    <fill>
      <patternFill patternType="solid">
        <fgColor theme="0"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5" fillId="0" borderId="0"/>
  </cellStyleXfs>
  <cellXfs count="208">
    <xf numFmtId="0" fontId="0" fillId="0" borderId="0" xfId="0"/>
    <xf numFmtId="0" fontId="2" fillId="0" borderId="0" xfId="0" applyFont="1" applyAlignment="1"/>
    <xf numFmtId="0" fontId="4" fillId="0" borderId="0" xfId="0" applyFont="1" applyAlignment="1"/>
    <xf numFmtId="0" fontId="8" fillId="0" borderId="0" xfId="0" applyFont="1" applyAlignment="1" applyProtection="1">
      <protection locked="0"/>
    </xf>
    <xf numFmtId="0" fontId="4" fillId="0" borderId="0" xfId="0" applyFont="1" applyAlignment="1" applyProtection="1">
      <protection locked="0"/>
    </xf>
    <xf numFmtId="0" fontId="9" fillId="0" borderId="0" xfId="0" applyFont="1" applyAlignment="1" applyProtection="1">
      <protection locked="0"/>
    </xf>
    <xf numFmtId="0" fontId="2" fillId="0" borderId="0" xfId="0" applyFont="1" applyAlignment="1" applyProtection="1"/>
    <xf numFmtId="0" fontId="3" fillId="0" borderId="0" xfId="0" applyFont="1" applyAlignment="1" applyProtection="1">
      <alignment horizontal="left"/>
    </xf>
    <xf numFmtId="0" fontId="14" fillId="0" borderId="0" xfId="0" applyFont="1" applyAlignment="1" applyProtection="1">
      <alignment horizontal="left"/>
    </xf>
    <xf numFmtId="0" fontId="4" fillId="0" borderId="0" xfId="0" applyFont="1" applyAlignment="1" applyProtection="1"/>
    <xf numFmtId="0" fontId="7" fillId="0" borderId="0" xfId="0" applyFont="1" applyAlignment="1" applyProtection="1">
      <alignment horizontal="left"/>
    </xf>
    <xf numFmtId="0" fontId="4" fillId="0" borderId="0" xfId="0" applyFont="1" applyBorder="1" applyAlignment="1" applyProtection="1">
      <alignment horizontal="left" wrapText="1"/>
    </xf>
    <xf numFmtId="0" fontId="4" fillId="0" borderId="0" xfId="0" applyFont="1" applyAlignment="1" applyProtection="1">
      <alignment horizontal="right"/>
    </xf>
    <xf numFmtId="0" fontId="4" fillId="0" borderId="0" xfId="0" applyFont="1" applyAlignment="1" applyProtection="1">
      <alignment horizontal="center"/>
    </xf>
    <xf numFmtId="0" fontId="4" fillId="0" borderId="5" xfId="0" applyFont="1" applyFill="1" applyBorder="1" applyAlignment="1" applyProtection="1">
      <alignment horizontal="center"/>
    </xf>
    <xf numFmtId="0" fontId="4" fillId="0" borderId="4" xfId="0" applyFont="1" applyFill="1" applyBorder="1" applyAlignment="1" applyProtection="1">
      <alignment horizontal="center"/>
    </xf>
    <xf numFmtId="0" fontId="8" fillId="0" borderId="0" xfId="0" applyFont="1" applyAlignment="1" applyProtection="1"/>
    <xf numFmtId="0" fontId="4" fillId="0" borderId="5" xfId="0" applyFont="1" applyBorder="1" applyAlignment="1" applyProtection="1">
      <alignment horizontal="center"/>
    </xf>
    <xf numFmtId="0" fontId="9" fillId="0" borderId="0" xfId="0" applyFont="1" applyAlignment="1" applyProtection="1"/>
    <xf numFmtId="0" fontId="4" fillId="0" borderId="4" xfId="0" applyFont="1" applyBorder="1" applyAlignment="1" applyProtection="1">
      <alignment horizontal="center"/>
    </xf>
    <xf numFmtId="0" fontId="16" fillId="0" borderId="0" xfId="1" applyFont="1" applyBorder="1" applyAlignment="1" applyProtection="1">
      <alignment vertical="center"/>
    </xf>
    <xf numFmtId="0" fontId="4" fillId="0" borderId="0" xfId="1" applyFont="1" applyBorder="1" applyAlignment="1"/>
    <xf numFmtId="0" fontId="17" fillId="0" borderId="0" xfId="1" applyFont="1" applyBorder="1" applyAlignment="1" applyProtection="1"/>
    <xf numFmtId="0" fontId="19" fillId="0" borderId="0" xfId="1" applyFont="1" applyAlignment="1"/>
    <xf numFmtId="0" fontId="16" fillId="5" borderId="7" xfId="1" applyFont="1" applyFill="1" applyBorder="1" applyAlignment="1" applyProtection="1">
      <alignment horizontal="left" vertical="center" wrapText="1" indent="1"/>
    </xf>
    <xf numFmtId="0" fontId="20" fillId="0" borderId="30" xfId="1" applyFont="1" applyFill="1" applyBorder="1" applyAlignment="1" applyProtection="1">
      <alignment horizontal="right" vertical="center" wrapText="1"/>
      <protection locked="0"/>
    </xf>
    <xf numFmtId="0" fontId="17" fillId="0" borderId="31" xfId="1" applyFont="1" applyFill="1" applyBorder="1" applyAlignment="1" applyProtection="1">
      <alignment vertical="center" wrapText="1"/>
      <protection locked="0"/>
    </xf>
    <xf numFmtId="0" fontId="4" fillId="0" borderId="0" xfId="1" applyFont="1" applyAlignment="1" applyProtection="1">
      <protection locked="0"/>
    </xf>
    <xf numFmtId="0" fontId="17" fillId="0" borderId="1" xfId="1" applyFont="1" applyFill="1" applyBorder="1" applyAlignment="1" applyProtection="1">
      <alignment vertical="center"/>
    </xf>
    <xf numFmtId="0" fontId="9" fillId="0" borderId="0" xfId="1" applyFont="1" applyAlignment="1" applyProtection="1">
      <protection locked="0"/>
    </xf>
    <xf numFmtId="0" fontId="8" fillId="0" borderId="0" xfId="1" applyFont="1" applyAlignment="1" applyProtection="1">
      <protection locked="0"/>
    </xf>
    <xf numFmtId="0" fontId="17" fillId="0" borderId="3" xfId="1" applyFont="1" applyFill="1" applyBorder="1" applyAlignment="1" applyProtection="1">
      <alignment vertical="center"/>
    </xf>
    <xf numFmtId="4" fontId="17" fillId="6" borderId="28" xfId="1" applyNumberFormat="1" applyFont="1" applyFill="1" applyBorder="1" applyAlignment="1" applyProtection="1">
      <alignment vertical="center"/>
    </xf>
    <xf numFmtId="0" fontId="17" fillId="6" borderId="28" xfId="1" applyFont="1" applyFill="1" applyBorder="1" applyAlignment="1" applyProtection="1">
      <alignment horizontal="center" vertical="center"/>
    </xf>
    <xf numFmtId="3" fontId="17" fillId="6" borderId="28" xfId="1" applyNumberFormat="1" applyFont="1" applyFill="1" applyBorder="1" applyAlignment="1" applyProtection="1">
      <alignment vertical="center"/>
    </xf>
    <xf numFmtId="0" fontId="8" fillId="0" borderId="0" xfId="1" applyFont="1" applyAlignment="1" applyProtection="1">
      <alignment vertical="center"/>
      <protection locked="0"/>
    </xf>
    <xf numFmtId="0" fontId="17" fillId="0" borderId="0" xfId="1" applyFont="1" applyAlignment="1" applyProtection="1"/>
    <xf numFmtId="0" fontId="4" fillId="0" borderId="0" xfId="1" applyFont="1" applyAlignment="1"/>
    <xf numFmtId="0" fontId="4" fillId="0" borderId="0" xfId="1" applyFont="1" applyBorder="1" applyAlignment="1">
      <alignment vertical="center"/>
    </xf>
    <xf numFmtId="0" fontId="17" fillId="0" borderId="0" xfId="1" applyFont="1" applyBorder="1" applyAlignment="1" applyProtection="1">
      <alignment vertical="center"/>
    </xf>
    <xf numFmtId="0" fontId="19" fillId="0" borderId="0" xfId="1" applyFont="1" applyAlignment="1">
      <alignment vertical="center"/>
    </xf>
    <xf numFmtId="0" fontId="16" fillId="0" borderId="0" xfId="1" applyFont="1" applyBorder="1" applyAlignment="1" applyProtection="1">
      <alignment horizontal="center" vertical="center" wrapText="1"/>
    </xf>
    <xf numFmtId="0" fontId="4" fillId="0" borderId="0" xfId="1" applyFont="1" applyAlignment="1" applyProtection="1">
      <alignment vertical="center"/>
      <protection locked="0"/>
    </xf>
    <xf numFmtId="0" fontId="17" fillId="5" borderId="8" xfId="1" applyFont="1" applyFill="1" applyBorder="1" applyAlignment="1" applyProtection="1">
      <alignment horizontal="center" vertical="center" wrapText="1"/>
    </xf>
    <xf numFmtId="0" fontId="17" fillId="5" borderId="9" xfId="1" applyFont="1" applyFill="1" applyBorder="1" applyAlignment="1" applyProtection="1">
      <alignment vertical="center" wrapText="1"/>
    </xf>
    <xf numFmtId="0" fontId="17" fillId="5" borderId="9" xfId="1" applyFont="1" applyFill="1" applyBorder="1" applyAlignment="1" applyProtection="1">
      <alignment horizontal="center" vertical="center" wrapText="1"/>
    </xf>
    <xf numFmtId="0" fontId="17" fillId="5" borderId="26" xfId="1" applyFont="1" applyFill="1" applyBorder="1" applyAlignment="1" applyProtection="1">
      <alignment vertical="center" wrapText="1"/>
    </xf>
    <xf numFmtId="0" fontId="17" fillId="0" borderId="4" xfId="1" applyFont="1" applyBorder="1" applyAlignment="1" applyProtection="1">
      <alignment horizontal="center" vertical="center"/>
      <protection locked="0"/>
    </xf>
    <xf numFmtId="0" fontId="9" fillId="0" borderId="0" xfId="1" applyFont="1" applyAlignment="1" applyProtection="1">
      <alignment vertical="center"/>
      <protection locked="0"/>
    </xf>
    <xf numFmtId="0" fontId="17" fillId="0" borderId="5" xfId="1" applyFont="1" applyBorder="1" applyAlignment="1" applyProtection="1">
      <alignment horizontal="center" vertical="center"/>
      <protection locked="0"/>
    </xf>
    <xf numFmtId="0" fontId="17" fillId="0" borderId="0" xfId="1" applyFont="1" applyAlignment="1" applyProtection="1">
      <alignment vertical="center"/>
    </xf>
    <xf numFmtId="0" fontId="4" fillId="0" borderId="0" xfId="1" applyFont="1" applyAlignment="1">
      <alignment vertical="center"/>
    </xf>
    <xf numFmtId="0" fontId="16" fillId="0" borderId="0" xfId="1" applyFont="1" applyBorder="1" applyAlignment="1" applyProtection="1">
      <alignment horizontal="center" vertical="top" wrapText="1"/>
    </xf>
    <xf numFmtId="0" fontId="16" fillId="5" borderId="8" xfId="1" applyFont="1" applyFill="1" applyBorder="1" applyAlignment="1" applyProtection="1">
      <alignment horizontal="left" vertical="center" indent="1"/>
    </xf>
    <xf numFmtId="14" fontId="17" fillId="6" borderId="22" xfId="1" applyNumberFormat="1" applyFont="1" applyFill="1" applyBorder="1" applyAlignment="1" applyProtection="1">
      <alignment horizontal="left" vertical="center"/>
      <protection locked="0"/>
    </xf>
    <xf numFmtId="4" fontId="17" fillId="6" borderId="30" xfId="1" applyNumberFormat="1" applyFont="1" applyFill="1" applyBorder="1" applyAlignment="1" applyProtection="1">
      <alignment vertical="center"/>
    </xf>
    <xf numFmtId="0" fontId="17" fillId="6" borderId="30" xfId="1" applyFont="1" applyFill="1" applyBorder="1" applyAlignment="1" applyProtection="1">
      <alignment horizontal="center" vertical="center"/>
    </xf>
    <xf numFmtId="3" fontId="17" fillId="6" borderId="30" xfId="1" applyNumberFormat="1" applyFont="1" applyFill="1" applyBorder="1" applyAlignment="1" applyProtection="1">
      <alignment vertical="center"/>
    </xf>
    <xf numFmtId="4" fontId="17" fillId="0" borderId="15" xfId="1" applyNumberFormat="1" applyFont="1" applyFill="1" applyBorder="1" applyAlignment="1" applyProtection="1">
      <alignment horizontal="center" vertical="center"/>
    </xf>
    <xf numFmtId="4" fontId="17" fillId="0" borderId="17" xfId="1" applyNumberFormat="1" applyFont="1" applyFill="1" applyBorder="1" applyAlignment="1" applyProtection="1">
      <alignment horizontal="center" vertical="center"/>
    </xf>
    <xf numFmtId="4" fontId="17" fillId="0" borderId="15" xfId="1" applyNumberFormat="1" applyFont="1" applyFill="1" applyBorder="1" applyAlignment="1" applyProtection="1">
      <alignment horizontal="center" vertical="center"/>
    </xf>
    <xf numFmtId="4" fontId="17" fillId="0" borderId="17" xfId="1" applyNumberFormat="1" applyFont="1" applyFill="1" applyBorder="1" applyAlignment="1" applyProtection="1">
      <alignment horizontal="center" vertical="center"/>
    </xf>
    <xf numFmtId="14" fontId="17" fillId="0" borderId="2" xfId="1" applyNumberFormat="1" applyFont="1" applyFill="1" applyBorder="1" applyAlignment="1" applyProtection="1">
      <alignment horizontal="left" vertical="center" indent="1"/>
      <protection locked="0"/>
    </xf>
    <xf numFmtId="14" fontId="17" fillId="0" borderId="6" xfId="1" applyNumberFormat="1" applyFont="1" applyFill="1" applyBorder="1" applyAlignment="1" applyProtection="1">
      <alignment horizontal="left" vertical="center" indent="1"/>
      <protection locked="0"/>
    </xf>
    <xf numFmtId="4" fontId="17" fillId="0" borderId="15" xfId="1" applyNumberFormat="1" applyFont="1" applyFill="1" applyBorder="1" applyAlignment="1" applyProtection="1">
      <alignment horizontal="center" vertical="center"/>
    </xf>
    <xf numFmtId="4" fontId="17" fillId="0" borderId="17" xfId="1" applyNumberFormat="1" applyFont="1" applyFill="1" applyBorder="1" applyAlignment="1" applyProtection="1">
      <alignment horizontal="center" vertical="center"/>
    </xf>
    <xf numFmtId="0" fontId="23" fillId="0" borderId="0" xfId="1" applyFont="1" applyBorder="1" applyAlignment="1" applyProtection="1">
      <alignment vertical="center"/>
    </xf>
    <xf numFmtId="0" fontId="23" fillId="0" borderId="0" xfId="1" applyFont="1" applyAlignment="1" applyProtection="1">
      <protection locked="0"/>
    </xf>
    <xf numFmtId="0" fontId="3" fillId="0" borderId="0" xfId="0" applyFont="1" applyAlignment="1" applyProtection="1">
      <alignment horizontal="left"/>
    </xf>
    <xf numFmtId="0" fontId="4" fillId="2" borderId="19"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16" fillId="0" borderId="0" xfId="1" applyFont="1" applyBorder="1" applyAlignment="1" applyProtection="1">
      <alignment horizontal="center" vertical="center" wrapText="1"/>
    </xf>
    <xf numFmtId="0" fontId="2" fillId="3" borderId="38" xfId="0" applyFont="1" applyFill="1" applyBorder="1" applyAlignment="1" applyProtection="1">
      <alignment horizontal="left"/>
    </xf>
    <xf numFmtId="0" fontId="4" fillId="0" borderId="2" xfId="0" applyFont="1" applyBorder="1" applyAlignment="1" applyProtection="1">
      <alignment vertical="center" wrapText="1"/>
    </xf>
    <xf numFmtId="0" fontId="4" fillId="0" borderId="2" xfId="0" applyFont="1" applyBorder="1" applyAlignment="1" applyProtection="1">
      <alignment horizontal="left" vertical="center" wrapText="1"/>
    </xf>
    <xf numFmtId="0" fontId="4" fillId="0" borderId="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 xfId="0" applyFont="1" applyBorder="1" applyAlignment="1" applyProtection="1">
      <alignment horizontal="right" vertical="center" wrapText="1"/>
    </xf>
    <xf numFmtId="0" fontId="4" fillId="2" borderId="1" xfId="0" applyFont="1" applyFill="1" applyBorder="1" applyAlignment="1" applyProtection="1">
      <alignment horizontal="left" vertical="center"/>
      <protection locked="0"/>
    </xf>
    <xf numFmtId="164" fontId="4" fillId="2" borderId="1" xfId="0" applyNumberFormat="1" applyFont="1" applyFill="1" applyBorder="1" applyAlignment="1" applyProtection="1">
      <alignment horizontal="left" vertical="center"/>
      <protection locked="0"/>
    </xf>
    <xf numFmtId="0" fontId="4" fillId="0" borderId="1" xfId="0" applyFont="1" applyBorder="1" applyAlignment="1" applyProtection="1">
      <alignment horizontal="right" vertical="center"/>
    </xf>
    <xf numFmtId="0" fontId="4" fillId="2" borderId="18" xfId="0" applyFont="1" applyFill="1" applyBorder="1" applyAlignment="1" applyProtection="1">
      <protection locked="0"/>
    </xf>
    <xf numFmtId="0" fontId="25" fillId="0" borderId="0" xfId="0" applyFont="1" applyAlignment="1"/>
    <xf numFmtId="0" fontId="4" fillId="2" borderId="14" xfId="0" applyFont="1" applyFill="1" applyBorder="1" applyAlignment="1" applyProtection="1"/>
    <xf numFmtId="0" fontId="4" fillId="2" borderId="19" xfId="0" applyFont="1" applyFill="1" applyBorder="1" applyAlignment="1" applyProtection="1"/>
    <xf numFmtId="4" fontId="17" fillId="0" borderId="2" xfId="1" applyNumberFormat="1" applyFont="1" applyFill="1" applyBorder="1" applyAlignment="1" applyProtection="1">
      <alignment vertical="center"/>
      <protection locked="0"/>
    </xf>
    <xf numFmtId="0" fontId="17" fillId="0" borderId="1" xfId="1" applyFont="1" applyFill="1" applyBorder="1" applyAlignment="1" applyProtection="1">
      <alignment horizontal="center" vertical="center"/>
      <protection locked="0"/>
    </xf>
    <xf numFmtId="3" fontId="17" fillId="0" borderId="18" xfId="1" applyNumberFormat="1" applyFont="1" applyFill="1" applyBorder="1" applyAlignment="1" applyProtection="1">
      <alignment vertical="center"/>
      <protection locked="0"/>
    </xf>
    <xf numFmtId="4" fontId="17" fillId="0" borderId="6" xfId="1" applyNumberFormat="1" applyFont="1" applyFill="1" applyBorder="1" applyAlignment="1" applyProtection="1">
      <alignment vertical="center"/>
      <protection locked="0"/>
    </xf>
    <xf numFmtId="0" fontId="17" fillId="0" borderId="3" xfId="1" applyFont="1" applyFill="1" applyBorder="1" applyAlignment="1" applyProtection="1">
      <alignment horizontal="center" vertical="center"/>
      <protection locked="0"/>
    </xf>
    <xf numFmtId="3" fontId="17" fillId="0" borderId="19" xfId="1" applyNumberFormat="1" applyFont="1" applyFill="1" applyBorder="1" applyAlignment="1" applyProtection="1">
      <alignment vertical="center"/>
      <protection locked="0"/>
    </xf>
    <xf numFmtId="0" fontId="4" fillId="2" borderId="14" xfId="0" applyFont="1" applyFill="1" applyBorder="1" applyAlignment="1" applyProtection="1">
      <alignment vertical="center"/>
    </xf>
    <xf numFmtId="0" fontId="16" fillId="0" borderId="0" xfId="1" applyFont="1" applyBorder="1" applyAlignment="1" applyProtection="1">
      <alignment horizontal="center" vertical="top" wrapText="1"/>
    </xf>
    <xf numFmtId="0" fontId="17" fillId="0" borderId="4" xfId="1" applyFont="1" applyBorder="1" applyAlignment="1" applyProtection="1"/>
    <xf numFmtId="0" fontId="4" fillId="0" borderId="0" xfId="1" applyFont="1" applyBorder="1" applyAlignment="1" applyProtection="1"/>
    <xf numFmtId="0" fontId="19" fillId="0" borderId="0" xfId="1" applyFont="1" applyAlignment="1" applyProtection="1"/>
    <xf numFmtId="0" fontId="22" fillId="0" borderId="0" xfId="1" applyFont="1" applyAlignment="1" applyProtection="1"/>
    <xf numFmtId="0" fontId="4" fillId="0" borderId="0" xfId="1" applyFont="1" applyAlignment="1" applyProtection="1"/>
    <xf numFmtId="0" fontId="9" fillId="0" borderId="0" xfId="1" applyFont="1" applyAlignment="1" applyProtection="1"/>
    <xf numFmtId="0" fontId="8" fillId="0" borderId="0" xfId="1" applyFont="1" applyAlignment="1" applyProtection="1"/>
    <xf numFmtId="0" fontId="8" fillId="0" borderId="0" xfId="1" applyFont="1" applyAlignment="1" applyProtection="1">
      <alignment vertical="center"/>
    </xf>
    <xf numFmtId="14" fontId="17" fillId="6" borderId="7" xfId="1" applyNumberFormat="1" applyFont="1" applyFill="1" applyBorder="1" applyAlignment="1" applyProtection="1">
      <alignment horizontal="left" vertical="center"/>
    </xf>
    <xf numFmtId="0" fontId="17" fillId="6" borderId="29" xfId="1" applyFont="1" applyFill="1" applyBorder="1" applyAlignment="1" applyProtection="1">
      <alignment horizontal="center" vertical="center"/>
    </xf>
    <xf numFmtId="0" fontId="17" fillId="0" borderId="5" xfId="1" applyFont="1" applyBorder="1" applyAlignment="1" applyProtection="1"/>
    <xf numFmtId="4" fontId="17" fillId="0" borderId="14" xfId="1" applyNumberFormat="1" applyFont="1" applyFill="1" applyBorder="1" applyAlignment="1" applyProtection="1">
      <alignment vertical="center"/>
      <protection locked="0"/>
    </xf>
    <xf numFmtId="4" fontId="17" fillId="0" borderId="16" xfId="1" applyNumberFormat="1" applyFont="1" applyFill="1" applyBorder="1" applyAlignment="1" applyProtection="1">
      <alignment vertical="center"/>
      <protection locked="0"/>
    </xf>
    <xf numFmtId="165" fontId="17" fillId="0" borderId="2" xfId="1" applyNumberFormat="1" applyFont="1" applyFill="1" applyBorder="1" applyAlignment="1" applyProtection="1">
      <alignment horizontal="left" vertical="center" indent="1"/>
      <protection locked="0"/>
    </xf>
    <xf numFmtId="165" fontId="17" fillId="0" borderId="41" xfId="1" applyNumberFormat="1" applyFont="1" applyFill="1" applyBorder="1" applyAlignment="1" applyProtection="1">
      <alignment horizontal="left" vertical="center" indent="1"/>
      <protection locked="0"/>
    </xf>
    <xf numFmtId="165" fontId="17" fillId="0" borderId="42" xfId="1" applyNumberFormat="1" applyFont="1" applyFill="1" applyBorder="1" applyAlignment="1" applyProtection="1">
      <alignment horizontal="left" vertical="center" indent="1"/>
      <protection locked="0"/>
    </xf>
    <xf numFmtId="165" fontId="17" fillId="0" borderId="6" xfId="1" applyNumberFormat="1" applyFont="1" applyFill="1" applyBorder="1" applyAlignment="1" applyProtection="1">
      <alignment horizontal="left" vertical="center" indent="1"/>
      <protection locked="0"/>
    </xf>
    <xf numFmtId="0" fontId="4" fillId="2" borderId="18" xfId="0" quotePrefix="1" applyFont="1" applyFill="1" applyBorder="1" applyAlignment="1" applyProtection="1"/>
    <xf numFmtId="0" fontId="11" fillId="3" borderId="8" xfId="0" applyFont="1" applyFill="1" applyBorder="1" applyAlignment="1" applyProtection="1">
      <alignment horizontal="left"/>
    </xf>
    <xf numFmtId="0" fontId="11" fillId="3" borderId="9" xfId="0" applyFont="1" applyFill="1" applyBorder="1" applyAlignment="1" applyProtection="1">
      <alignment horizontal="left"/>
    </xf>
    <xf numFmtId="0" fontId="4" fillId="4" borderId="2"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0" borderId="2" xfId="0" applyFont="1" applyBorder="1" applyAlignment="1" applyProtection="1">
      <alignment horizontal="left" vertical="center" wrapText="1"/>
    </xf>
    <xf numFmtId="0" fontId="13" fillId="4" borderId="24" xfId="0" applyFont="1" applyFill="1" applyBorder="1" applyAlignment="1" applyProtection="1">
      <alignment horizontal="left" vertical="top" wrapText="1"/>
    </xf>
    <xf numFmtId="0" fontId="13" fillId="4" borderId="25" xfId="0" applyFont="1" applyFill="1" applyBorder="1" applyAlignment="1" applyProtection="1">
      <alignment horizontal="left" vertical="top" wrapText="1"/>
    </xf>
    <xf numFmtId="0" fontId="13" fillId="4" borderId="27" xfId="0" applyFont="1" applyFill="1" applyBorder="1" applyAlignment="1" applyProtection="1">
      <alignment horizontal="left" vertical="top" wrapText="1"/>
    </xf>
    <xf numFmtId="0" fontId="11" fillId="3" borderId="26" xfId="0" applyFont="1" applyFill="1" applyBorder="1" applyAlignment="1" applyProtection="1">
      <alignment horizontal="left"/>
    </xf>
    <xf numFmtId="0" fontId="13" fillId="4" borderId="7" xfId="0" applyFont="1" applyFill="1" applyBorder="1" applyAlignment="1" applyProtection="1">
      <alignment horizontal="left" vertical="top" wrapText="1"/>
    </xf>
    <xf numFmtId="0" fontId="13" fillId="4" borderId="28" xfId="0" applyFont="1" applyFill="1" applyBorder="1" applyAlignment="1" applyProtection="1">
      <alignment horizontal="left" vertical="top" wrapText="1"/>
    </xf>
    <xf numFmtId="0" fontId="13" fillId="4" borderId="29" xfId="0" applyFont="1" applyFill="1" applyBorder="1" applyAlignment="1" applyProtection="1">
      <alignment horizontal="left" vertical="top" wrapText="1"/>
    </xf>
    <xf numFmtId="0" fontId="4" fillId="2" borderId="18"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164" fontId="4" fillId="2" borderId="14" xfId="0" applyNumberFormat="1" applyFont="1" applyFill="1" applyBorder="1" applyAlignment="1" applyProtection="1">
      <alignment horizontal="left" vertical="center"/>
      <protection locked="0"/>
    </xf>
    <xf numFmtId="164" fontId="4" fillId="2" borderId="13" xfId="0" applyNumberFormat="1" applyFont="1" applyFill="1" applyBorder="1" applyAlignment="1" applyProtection="1">
      <alignment horizontal="left" vertical="center"/>
      <protection locked="0"/>
    </xf>
    <xf numFmtId="0" fontId="2" fillId="3" borderId="36" xfId="0" applyFont="1" applyFill="1" applyBorder="1" applyAlignment="1" applyProtection="1">
      <alignment horizontal="left" vertical="top"/>
    </xf>
    <xf numFmtId="0" fontId="2" fillId="3" borderId="39" xfId="0" applyFont="1" applyFill="1" applyBorder="1" applyAlignment="1" applyProtection="1">
      <alignment horizontal="left" vertical="top"/>
    </xf>
    <xf numFmtId="0" fontId="2" fillId="3" borderId="40" xfId="0" applyFont="1" applyFill="1" applyBorder="1" applyAlignment="1" applyProtection="1">
      <alignment horizontal="left" vertical="top"/>
    </xf>
    <xf numFmtId="0" fontId="3" fillId="0" borderId="0" xfId="0" applyFont="1" applyAlignment="1" applyProtection="1">
      <alignment horizontal="left"/>
    </xf>
    <xf numFmtId="164" fontId="4" fillId="2" borderId="3"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0" borderId="2" xfId="0" applyFont="1" applyBorder="1" applyAlignment="1" applyProtection="1">
      <alignment horizontal="left" wrapText="1"/>
    </xf>
    <xf numFmtId="0" fontId="4" fillId="0" borderId="1" xfId="0" applyFont="1" applyBorder="1" applyAlignment="1" applyProtection="1">
      <alignment horizontal="left" wrapText="1"/>
    </xf>
    <xf numFmtId="0" fontId="4" fillId="2" borderId="14" xfId="0" applyFont="1" applyFill="1" applyBorder="1" applyAlignment="1" applyProtection="1">
      <alignment horizontal="left"/>
      <protection locked="0"/>
    </xf>
    <xf numFmtId="0" fontId="4" fillId="0" borderId="6" xfId="0" applyFont="1" applyBorder="1" applyAlignment="1" applyProtection="1">
      <alignment horizontal="left" wrapText="1"/>
    </xf>
    <xf numFmtId="0" fontId="4" fillId="0" borderId="3" xfId="0" applyFont="1" applyBorder="1" applyAlignment="1" applyProtection="1">
      <alignment horizontal="left" wrapText="1"/>
    </xf>
    <xf numFmtId="0" fontId="4" fillId="0" borderId="2" xfId="0" applyFont="1" applyFill="1" applyBorder="1" applyAlignment="1" applyProtection="1">
      <alignment horizontal="left" wrapText="1"/>
    </xf>
    <xf numFmtId="0" fontId="4" fillId="0" borderId="1" xfId="0" applyFont="1" applyFill="1" applyBorder="1" applyAlignment="1" applyProtection="1">
      <alignment horizontal="left" wrapText="1"/>
    </xf>
    <xf numFmtId="0" fontId="4" fillId="0" borderId="6" xfId="0" applyFont="1" applyFill="1" applyBorder="1" applyAlignment="1" applyProtection="1">
      <alignment horizontal="left" wrapText="1"/>
    </xf>
    <xf numFmtId="0" fontId="4" fillId="0" borderId="3" xfId="0" applyFont="1" applyFill="1" applyBorder="1" applyAlignment="1" applyProtection="1">
      <alignment horizontal="left" wrapText="1"/>
    </xf>
    <xf numFmtId="0" fontId="11" fillId="3" borderId="20" xfId="0" applyFont="1" applyFill="1" applyBorder="1" applyAlignment="1" applyProtection="1">
      <alignment horizontal="left"/>
    </xf>
    <xf numFmtId="0" fontId="11" fillId="3" borderId="23" xfId="0" applyFont="1" applyFill="1" applyBorder="1" applyAlignment="1" applyProtection="1">
      <alignment horizontal="left"/>
    </xf>
    <xf numFmtId="0" fontId="11" fillId="3" borderId="21" xfId="0" applyFont="1" applyFill="1" applyBorder="1" applyAlignment="1" applyProtection="1">
      <alignment horizontal="left"/>
    </xf>
    <xf numFmtId="4" fontId="4" fillId="2" borderId="16" xfId="0" applyNumberFormat="1" applyFont="1" applyFill="1" applyBorder="1" applyAlignment="1" applyProtection="1">
      <alignment horizontal="right"/>
      <protection locked="0"/>
    </xf>
    <xf numFmtId="4" fontId="4" fillId="2" borderId="19" xfId="0" applyNumberFormat="1" applyFont="1" applyFill="1" applyBorder="1" applyAlignment="1" applyProtection="1">
      <alignment horizontal="right"/>
      <protection locked="0"/>
    </xf>
    <xf numFmtId="4" fontId="4" fillId="2" borderId="11" xfId="0" applyNumberFormat="1" applyFont="1" applyFill="1" applyBorder="1" applyAlignment="1" applyProtection="1">
      <alignment horizontal="right"/>
      <protection locked="0"/>
    </xf>
    <xf numFmtId="4" fontId="4" fillId="2" borderId="14" xfId="0" applyNumberFormat="1" applyFont="1" applyFill="1" applyBorder="1" applyAlignment="1" applyProtection="1">
      <alignment horizontal="right"/>
      <protection locked="0"/>
    </xf>
    <xf numFmtId="4" fontId="4" fillId="2" borderId="18" xfId="0" applyNumberFormat="1" applyFont="1" applyFill="1" applyBorder="1" applyAlignment="1" applyProtection="1">
      <alignment horizontal="right"/>
      <protection locked="0"/>
    </xf>
    <xf numFmtId="4" fontId="4" fillId="2" borderId="13" xfId="0" applyNumberFormat="1" applyFont="1" applyFill="1" applyBorder="1" applyAlignment="1" applyProtection="1">
      <alignment horizontal="right"/>
      <protection locked="0"/>
    </xf>
    <xf numFmtId="0" fontId="4" fillId="2" borderId="17" xfId="0" applyFont="1" applyFill="1" applyBorder="1" applyAlignment="1" applyProtection="1">
      <alignment horizontal="left"/>
      <protection locked="0"/>
    </xf>
    <xf numFmtId="0" fontId="4" fillId="0" borderId="12" xfId="0" applyFont="1" applyBorder="1" applyAlignment="1" applyProtection="1">
      <alignment horizontal="left"/>
    </xf>
    <xf numFmtId="0" fontId="4" fillId="0" borderId="13" xfId="0" applyFont="1" applyBorder="1" applyAlignment="1" applyProtection="1">
      <alignment horizontal="left"/>
    </xf>
    <xf numFmtId="0" fontId="4" fillId="0" borderId="10" xfId="0" applyFont="1" applyBorder="1" applyAlignment="1" applyProtection="1">
      <alignment horizontal="left"/>
    </xf>
    <xf numFmtId="0" fontId="4" fillId="0" borderId="11" xfId="0" applyFont="1" applyBorder="1" applyAlignment="1" applyProtection="1">
      <alignment horizontal="left"/>
    </xf>
    <xf numFmtId="0" fontId="8" fillId="4" borderId="12" xfId="0" applyFont="1" applyFill="1" applyBorder="1" applyAlignment="1" applyProtection="1">
      <alignment horizontal="left"/>
    </xf>
    <xf numFmtId="0" fontId="8" fillId="4" borderId="18" xfId="0" applyFont="1" applyFill="1" applyBorder="1" applyAlignment="1" applyProtection="1">
      <alignment horizontal="left"/>
    </xf>
    <xf numFmtId="0" fontId="8" fillId="4" borderId="15" xfId="0" applyFont="1" applyFill="1" applyBorder="1" applyAlignment="1" applyProtection="1">
      <alignment horizontal="left"/>
    </xf>
    <xf numFmtId="0" fontId="8" fillId="4" borderId="20" xfId="0" applyFont="1" applyFill="1" applyBorder="1" applyAlignment="1" applyProtection="1">
      <alignment horizontal="left"/>
    </xf>
    <xf numFmtId="0" fontId="8" fillId="4" borderId="23" xfId="0" applyFont="1" applyFill="1" applyBorder="1" applyAlignment="1" applyProtection="1">
      <alignment horizontal="left"/>
    </xf>
    <xf numFmtId="0" fontId="8" fillId="4" borderId="21"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2" xfId="0" applyFont="1" applyFill="1" applyBorder="1" applyAlignment="1" applyProtection="1">
      <alignment horizontal="left"/>
    </xf>
    <xf numFmtId="0" fontId="4" fillId="0" borderId="1" xfId="0" applyFont="1" applyFill="1" applyBorder="1" applyAlignment="1" applyProtection="1">
      <alignment horizontal="left"/>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16" fillId="5" borderId="35" xfId="1" applyFont="1" applyFill="1" applyBorder="1" applyAlignment="1" applyProtection="1">
      <alignment horizontal="center" vertical="center" wrapText="1"/>
    </xf>
    <xf numFmtId="0" fontId="16" fillId="5" borderId="21" xfId="1" applyFont="1" applyFill="1" applyBorder="1" applyAlignment="1" applyProtection="1">
      <alignment horizontal="center" vertical="center" wrapText="1"/>
    </xf>
    <xf numFmtId="0" fontId="17" fillId="0" borderId="22" xfId="1" applyFont="1" applyFill="1" applyBorder="1" applyAlignment="1" applyProtection="1">
      <alignment horizontal="left" vertical="center" wrapText="1" indent="1"/>
      <protection locked="0"/>
    </xf>
    <xf numFmtId="0" fontId="17" fillId="0" borderId="31" xfId="1" applyFont="1" applyFill="1" applyBorder="1" applyAlignment="1" applyProtection="1">
      <alignment horizontal="left" vertical="center" wrapText="1" indent="1"/>
      <protection locked="0"/>
    </xf>
    <xf numFmtId="0" fontId="23" fillId="0" borderId="22" xfId="1" applyFont="1" applyBorder="1" applyAlignment="1" applyProtection="1">
      <alignment horizontal="center" vertical="center"/>
      <protection locked="0"/>
    </xf>
    <xf numFmtId="0" fontId="23" fillId="0" borderId="31" xfId="1" applyFont="1" applyBorder="1" applyAlignment="1" applyProtection="1">
      <alignment horizontal="center" vertical="center"/>
      <protection locked="0"/>
    </xf>
    <xf numFmtId="0" fontId="17" fillId="6" borderId="30" xfId="1" applyFont="1" applyFill="1" applyBorder="1" applyAlignment="1" applyProtection="1">
      <alignment horizontal="center" vertical="center"/>
      <protection locked="0"/>
    </xf>
    <xf numFmtId="0" fontId="17" fillId="6" borderId="31" xfId="1" applyFont="1" applyFill="1" applyBorder="1" applyAlignment="1" applyProtection="1">
      <alignment horizontal="center" vertical="center"/>
      <protection locked="0"/>
    </xf>
    <xf numFmtId="0" fontId="16" fillId="0" borderId="0" xfId="1" applyFont="1" applyBorder="1" applyAlignment="1" applyProtection="1">
      <alignment horizontal="center" vertical="top" wrapText="1"/>
    </xf>
    <xf numFmtId="0" fontId="18" fillId="3" borderId="22" xfId="1" applyFont="1" applyFill="1" applyBorder="1" applyAlignment="1" applyProtection="1">
      <alignment horizontal="center" vertical="center"/>
    </xf>
    <xf numFmtId="0" fontId="18" fillId="3" borderId="30" xfId="1" applyFont="1" applyFill="1" applyBorder="1" applyAlignment="1" applyProtection="1">
      <alignment horizontal="center" vertical="center"/>
    </xf>
    <xf numFmtId="0" fontId="18" fillId="3" borderId="31" xfId="1" applyFont="1" applyFill="1" applyBorder="1" applyAlignment="1" applyProtection="1">
      <alignment horizontal="center" vertical="center"/>
    </xf>
    <xf numFmtId="4" fontId="17" fillId="0" borderId="14" xfId="1" applyNumberFormat="1" applyFont="1" applyFill="1" applyBorder="1" applyAlignment="1" applyProtection="1">
      <alignment vertical="center"/>
      <protection locked="0"/>
    </xf>
    <xf numFmtId="4" fontId="17" fillId="0" borderId="13" xfId="1" applyNumberFormat="1" applyFont="1" applyFill="1" applyBorder="1" applyAlignment="1" applyProtection="1">
      <alignment vertical="center"/>
      <protection locked="0"/>
    </xf>
    <xf numFmtId="0" fontId="16" fillId="5" borderId="36" xfId="1" applyFont="1" applyFill="1" applyBorder="1" applyAlignment="1" applyProtection="1">
      <alignment horizontal="left" vertical="center" indent="1"/>
    </xf>
    <xf numFmtId="0" fontId="16" fillId="5" borderId="37" xfId="1" applyFont="1" applyFill="1" applyBorder="1" applyAlignment="1" applyProtection="1">
      <alignment horizontal="left" vertical="center" indent="1"/>
    </xf>
    <xf numFmtId="0" fontId="16" fillId="5" borderId="22" xfId="1" applyFont="1" applyFill="1" applyBorder="1" applyAlignment="1" applyProtection="1">
      <alignment horizontal="center" vertical="center" wrapText="1"/>
    </xf>
    <xf numFmtId="0" fontId="16" fillId="5" borderId="30" xfId="1" applyFont="1" applyFill="1" applyBorder="1" applyAlignment="1" applyProtection="1">
      <alignment horizontal="center" vertical="center" wrapText="1"/>
    </xf>
    <xf numFmtId="0" fontId="16" fillId="5" borderId="31" xfId="1" applyFont="1" applyFill="1" applyBorder="1" applyAlignment="1" applyProtection="1">
      <alignment horizontal="center" vertical="center" wrapText="1"/>
    </xf>
    <xf numFmtId="0" fontId="17" fillId="5" borderId="20" xfId="1" applyFont="1" applyFill="1" applyBorder="1" applyAlignment="1" applyProtection="1">
      <alignment horizontal="center" vertical="center" wrapText="1"/>
    </xf>
    <xf numFmtId="0" fontId="17" fillId="5" borderId="34" xfId="1" applyFont="1" applyFill="1" applyBorder="1" applyAlignment="1" applyProtection="1">
      <alignment horizontal="center" vertical="center" wrapText="1"/>
    </xf>
    <xf numFmtId="0" fontId="17" fillId="5" borderId="35" xfId="1" applyFont="1" applyFill="1" applyBorder="1" applyAlignment="1" applyProtection="1">
      <alignment horizontal="center" vertical="center" wrapText="1"/>
    </xf>
    <xf numFmtId="0" fontId="17" fillId="5" borderId="23" xfId="1" applyFont="1" applyFill="1" applyBorder="1" applyAlignment="1" applyProtection="1">
      <alignment horizontal="center" vertical="center" wrapText="1"/>
    </xf>
    <xf numFmtId="0" fontId="17" fillId="5" borderId="21" xfId="1" applyFont="1" applyFill="1" applyBorder="1" applyAlignment="1" applyProtection="1">
      <alignment horizontal="center" vertical="center" wrapText="1"/>
    </xf>
    <xf numFmtId="0" fontId="17" fillId="0" borderId="30" xfId="1" applyFont="1" applyFill="1" applyBorder="1" applyAlignment="1" applyProtection="1">
      <alignment horizontal="left" vertical="center" wrapText="1" indent="1"/>
      <protection locked="0"/>
    </xf>
    <xf numFmtId="0" fontId="16" fillId="5" borderId="32" xfId="1" applyFont="1" applyFill="1" applyBorder="1" applyAlignment="1" applyProtection="1">
      <alignment horizontal="left" vertical="center" indent="1"/>
    </xf>
    <xf numFmtId="0" fontId="16" fillId="5" borderId="33" xfId="1" applyFont="1" applyFill="1" applyBorder="1" applyAlignment="1" applyProtection="1">
      <alignment horizontal="left" vertical="center" indent="1"/>
    </xf>
    <xf numFmtId="4" fontId="17" fillId="0" borderId="16" xfId="1" applyNumberFormat="1" applyFont="1" applyFill="1" applyBorder="1" applyAlignment="1" applyProtection="1">
      <alignment vertical="center"/>
      <protection locked="0"/>
    </xf>
    <xf numFmtId="4" fontId="17" fillId="0" borderId="11" xfId="1" applyNumberFormat="1" applyFont="1" applyFill="1" applyBorder="1" applyAlignment="1" applyProtection="1">
      <alignment vertical="center"/>
      <protection locked="0"/>
    </xf>
    <xf numFmtId="0" fontId="20" fillId="0" borderId="30" xfId="1" applyFont="1" applyFill="1" applyBorder="1" applyAlignment="1" applyProtection="1">
      <alignment horizontal="left" vertical="center" wrapText="1"/>
      <protection locked="0"/>
    </xf>
    <xf numFmtId="0" fontId="20" fillId="0" borderId="31" xfId="1" applyFont="1" applyFill="1" applyBorder="1" applyAlignment="1" applyProtection="1">
      <alignment horizontal="left" vertical="center" wrapText="1"/>
      <protection locked="0"/>
    </xf>
    <xf numFmtId="0" fontId="16" fillId="0" borderId="0" xfId="1" applyFont="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3474C2"/>
      <color rgb="FF538ACD"/>
      <color rgb="FF407EC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5956</xdr:colOff>
      <xdr:row>0</xdr:row>
      <xdr:rowOff>111552</xdr:rowOff>
    </xdr:from>
    <xdr:to>
      <xdr:col>3</xdr:col>
      <xdr:colOff>1188247</xdr:colOff>
      <xdr:row>5</xdr:row>
      <xdr:rowOff>119666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91756" y="111552"/>
          <a:ext cx="3003471" cy="8844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06" name="CheckBoxCompteur"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08" name="CheckBoxRejet"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563880</xdr:colOff>
          <xdr:row>12</xdr:row>
          <xdr:rowOff>0</xdr:rowOff>
        </xdr:from>
        <xdr:to>
          <xdr:col>2</xdr:col>
          <xdr:colOff>693420</xdr:colOff>
          <xdr:row>12</xdr:row>
          <xdr:rowOff>0</xdr:rowOff>
        </xdr:to>
        <xdr:sp macro="" textlink="">
          <xdr:nvSpPr>
            <xdr:cNvPr id="3175" name="CheckBox4"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1638300</xdr:colOff>
          <xdr:row>12</xdr:row>
          <xdr:rowOff>0</xdr:rowOff>
        </xdr:from>
        <xdr:to>
          <xdr:col>2</xdr:col>
          <xdr:colOff>1775460</xdr:colOff>
          <xdr:row>12</xdr:row>
          <xdr:rowOff>0</xdr:rowOff>
        </xdr:to>
        <xdr:sp macro="" textlink="">
          <xdr:nvSpPr>
            <xdr:cNvPr id="3177" name="CheckBox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79" name="CheckBox1"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8</xdr:col>
      <xdr:colOff>590550</xdr:colOff>
      <xdr:row>3</xdr:row>
      <xdr:rowOff>57150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591550" y="78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5" name="CheckBoxCompteur"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6" name="CheckBoxRejet"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6147" name="CheckBox4"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6148" name="CheckBox5"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9" name="CheckBox1"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11</xdr:row>
      <xdr:rowOff>0</xdr:rowOff>
    </xdr:from>
    <xdr:ext cx="184731" cy="264560"/>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6287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599122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599122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11</xdr:row>
      <xdr:rowOff>0</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59912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599122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11</xdr:row>
      <xdr:rowOff>0</xdr:rowOff>
    </xdr:from>
    <xdr:ext cx="184731" cy="264560"/>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12763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20</xdr:row>
      <xdr:rowOff>0</xdr:rowOff>
    </xdr:from>
    <xdr:ext cx="184731" cy="264560"/>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12763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3" name="TextBox 32">
          <a:extLst>
            <a:ext uri="{FF2B5EF4-FFF2-40B4-BE49-F238E27FC236}">
              <a16:creationId xmlns:a16="http://schemas.microsoft.com/office/drawing/2014/main" id="{00000000-0008-0000-0200-000021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5" name="TextBox 34">
          <a:extLst>
            <a:ext uri="{FF2B5EF4-FFF2-40B4-BE49-F238E27FC236}">
              <a16:creationId xmlns:a16="http://schemas.microsoft.com/office/drawing/2014/main" id="{00000000-0008-0000-0200-000023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20</xdr:row>
      <xdr:rowOff>0</xdr:rowOff>
    </xdr:from>
    <xdr:ext cx="184731" cy="264560"/>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69818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0" name="TextBox 39">
          <a:extLst>
            <a:ext uri="{FF2B5EF4-FFF2-40B4-BE49-F238E27FC236}">
              <a16:creationId xmlns:a16="http://schemas.microsoft.com/office/drawing/2014/main" id="{00000000-0008-0000-0200-000028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2" name="TextBox 41">
          <a:extLst>
            <a:ext uri="{FF2B5EF4-FFF2-40B4-BE49-F238E27FC236}">
              <a16:creationId xmlns:a16="http://schemas.microsoft.com/office/drawing/2014/main" id="{00000000-0008-0000-0200-00002A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3" name="TextBox 42">
          <a:extLst>
            <a:ext uri="{FF2B5EF4-FFF2-40B4-BE49-F238E27FC236}">
              <a16:creationId xmlns:a16="http://schemas.microsoft.com/office/drawing/2014/main" id="{00000000-0008-0000-0200-00002B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4" name="TextBox 43">
          <a:extLst>
            <a:ext uri="{FF2B5EF4-FFF2-40B4-BE49-F238E27FC236}">
              <a16:creationId xmlns:a16="http://schemas.microsoft.com/office/drawing/2014/main" id="{00000000-0008-0000-0200-00002C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5" name="TextBox 44">
          <a:extLst>
            <a:ext uri="{FF2B5EF4-FFF2-40B4-BE49-F238E27FC236}">
              <a16:creationId xmlns:a16="http://schemas.microsoft.com/office/drawing/2014/main" id="{00000000-0008-0000-0200-00002D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6" name="TextBox 45">
          <a:extLst>
            <a:ext uri="{FF2B5EF4-FFF2-40B4-BE49-F238E27FC236}">
              <a16:creationId xmlns:a16="http://schemas.microsoft.com/office/drawing/2014/main" id="{00000000-0008-0000-0200-00002E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7" name="TextBox 46">
          <a:extLst>
            <a:ext uri="{FF2B5EF4-FFF2-40B4-BE49-F238E27FC236}">
              <a16:creationId xmlns:a16="http://schemas.microsoft.com/office/drawing/2014/main" id="{00000000-0008-0000-0200-00002F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8" name="TextBox 47">
          <a:extLst>
            <a:ext uri="{FF2B5EF4-FFF2-40B4-BE49-F238E27FC236}">
              <a16:creationId xmlns:a16="http://schemas.microsoft.com/office/drawing/2014/main" id="{00000000-0008-0000-0200-000030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9" name="TextBox 48">
          <a:extLst>
            <a:ext uri="{FF2B5EF4-FFF2-40B4-BE49-F238E27FC236}">
              <a16:creationId xmlns:a16="http://schemas.microsoft.com/office/drawing/2014/main" id="{00000000-0008-0000-0200-000031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0" name="TextBox 49">
          <a:extLst>
            <a:ext uri="{FF2B5EF4-FFF2-40B4-BE49-F238E27FC236}">
              <a16:creationId xmlns:a16="http://schemas.microsoft.com/office/drawing/2014/main" id="{00000000-0008-0000-0200-000032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20</xdr:row>
      <xdr:rowOff>0</xdr:rowOff>
    </xdr:from>
    <xdr:ext cx="184731" cy="264560"/>
    <xdr:sp macro="" textlink="">
      <xdr:nvSpPr>
        <xdr:cNvPr id="51" name="TextBox 50">
          <a:extLst>
            <a:ext uri="{FF2B5EF4-FFF2-40B4-BE49-F238E27FC236}">
              <a16:creationId xmlns:a16="http://schemas.microsoft.com/office/drawing/2014/main" id="{00000000-0008-0000-0200-000033000000}"/>
            </a:ext>
          </a:extLst>
        </xdr:cNvPr>
        <xdr:cNvSpPr txBox="1"/>
      </xdr:nvSpPr>
      <xdr:spPr>
        <a:xfrm>
          <a:off x="49339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2" name="TextBox 51">
          <a:extLst>
            <a:ext uri="{FF2B5EF4-FFF2-40B4-BE49-F238E27FC236}">
              <a16:creationId xmlns:a16="http://schemas.microsoft.com/office/drawing/2014/main" id="{00000000-0008-0000-0200-000034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3" name="TextBox 52">
          <a:extLst>
            <a:ext uri="{FF2B5EF4-FFF2-40B4-BE49-F238E27FC236}">
              <a16:creationId xmlns:a16="http://schemas.microsoft.com/office/drawing/2014/main" id="{00000000-0008-0000-0200-000035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4" name="TextBox 53">
          <a:extLst>
            <a:ext uri="{FF2B5EF4-FFF2-40B4-BE49-F238E27FC236}">
              <a16:creationId xmlns:a16="http://schemas.microsoft.com/office/drawing/2014/main" id="{00000000-0008-0000-0200-000036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5" name="TextBox 54">
          <a:extLst>
            <a:ext uri="{FF2B5EF4-FFF2-40B4-BE49-F238E27FC236}">
              <a16:creationId xmlns:a16="http://schemas.microsoft.com/office/drawing/2014/main" id="{00000000-0008-0000-0200-000037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6" name="TextBox 55">
          <a:extLst>
            <a:ext uri="{FF2B5EF4-FFF2-40B4-BE49-F238E27FC236}">
              <a16:creationId xmlns:a16="http://schemas.microsoft.com/office/drawing/2014/main" id="{00000000-0008-0000-0200-000038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7" name="TextBox 56">
          <a:extLst>
            <a:ext uri="{FF2B5EF4-FFF2-40B4-BE49-F238E27FC236}">
              <a16:creationId xmlns:a16="http://schemas.microsoft.com/office/drawing/2014/main" id="{00000000-0008-0000-0200-000039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8" name="TextBox 57">
          <a:extLst>
            <a:ext uri="{FF2B5EF4-FFF2-40B4-BE49-F238E27FC236}">
              <a16:creationId xmlns:a16="http://schemas.microsoft.com/office/drawing/2014/main" id="{00000000-0008-0000-0200-00003A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9" name="TextBox 58">
          <a:extLst>
            <a:ext uri="{FF2B5EF4-FFF2-40B4-BE49-F238E27FC236}">
              <a16:creationId xmlns:a16="http://schemas.microsoft.com/office/drawing/2014/main" id="{00000000-0008-0000-0200-00003B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0" name="TextBox 59">
          <a:extLst>
            <a:ext uri="{FF2B5EF4-FFF2-40B4-BE49-F238E27FC236}">
              <a16:creationId xmlns:a16="http://schemas.microsoft.com/office/drawing/2014/main" id="{00000000-0008-0000-0200-00003C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1" name="TextBox 60">
          <a:extLst>
            <a:ext uri="{FF2B5EF4-FFF2-40B4-BE49-F238E27FC236}">
              <a16:creationId xmlns:a16="http://schemas.microsoft.com/office/drawing/2014/main" id="{00000000-0008-0000-0200-00003D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2" name="TextBox 61">
          <a:extLst>
            <a:ext uri="{FF2B5EF4-FFF2-40B4-BE49-F238E27FC236}">
              <a16:creationId xmlns:a16="http://schemas.microsoft.com/office/drawing/2014/main" id="{00000000-0008-0000-0200-00003E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3" name="TextBox 62">
          <a:extLst>
            <a:ext uri="{FF2B5EF4-FFF2-40B4-BE49-F238E27FC236}">
              <a16:creationId xmlns:a16="http://schemas.microsoft.com/office/drawing/2014/main" id="{00000000-0008-0000-0200-00003F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4" name="TextBox 63">
          <a:extLst>
            <a:ext uri="{FF2B5EF4-FFF2-40B4-BE49-F238E27FC236}">
              <a16:creationId xmlns:a16="http://schemas.microsoft.com/office/drawing/2014/main" id="{00000000-0008-0000-0200-000040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5" name="TextBox 64">
          <a:extLst>
            <a:ext uri="{FF2B5EF4-FFF2-40B4-BE49-F238E27FC236}">
              <a16:creationId xmlns:a16="http://schemas.microsoft.com/office/drawing/2014/main" id="{00000000-0008-0000-0200-000041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6" name="TextBox 65">
          <a:extLst>
            <a:ext uri="{FF2B5EF4-FFF2-40B4-BE49-F238E27FC236}">
              <a16:creationId xmlns:a16="http://schemas.microsoft.com/office/drawing/2014/main" id="{00000000-0008-0000-0200-000042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7" name="TextBox 66">
          <a:extLst>
            <a:ext uri="{FF2B5EF4-FFF2-40B4-BE49-F238E27FC236}">
              <a16:creationId xmlns:a16="http://schemas.microsoft.com/office/drawing/2014/main" id="{00000000-0008-0000-0200-000043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8" name="TextBox 67">
          <a:extLst>
            <a:ext uri="{FF2B5EF4-FFF2-40B4-BE49-F238E27FC236}">
              <a16:creationId xmlns:a16="http://schemas.microsoft.com/office/drawing/2014/main" id="{00000000-0008-0000-0200-000044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9" name="TextBox 68">
          <a:extLst>
            <a:ext uri="{FF2B5EF4-FFF2-40B4-BE49-F238E27FC236}">
              <a16:creationId xmlns:a16="http://schemas.microsoft.com/office/drawing/2014/main" id="{00000000-0008-0000-0200-000045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70" name="TextBox 69">
          <a:extLst>
            <a:ext uri="{FF2B5EF4-FFF2-40B4-BE49-F238E27FC236}">
              <a16:creationId xmlns:a16="http://schemas.microsoft.com/office/drawing/2014/main" id="{00000000-0008-0000-0200-000046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71" name="TextBox 70">
          <a:extLst>
            <a:ext uri="{FF2B5EF4-FFF2-40B4-BE49-F238E27FC236}">
              <a16:creationId xmlns:a16="http://schemas.microsoft.com/office/drawing/2014/main" id="{00000000-0008-0000-0200-000047000000}"/>
            </a:ext>
          </a:extLst>
        </xdr:cNvPr>
        <xdr:cNvSpPr txBox="1"/>
      </xdr:nvSpPr>
      <xdr:spPr>
        <a:xfrm>
          <a:off x="1276350"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29</xdr:row>
      <xdr:rowOff>0</xdr:rowOff>
    </xdr:from>
    <xdr:ext cx="184731" cy="264560"/>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6981825"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29</xdr:row>
      <xdr:rowOff>0</xdr:rowOff>
    </xdr:from>
    <xdr:ext cx="184731" cy="264560"/>
    <xdr:sp macro="" textlink="">
      <xdr:nvSpPr>
        <xdr:cNvPr id="73" name="TextBox 72">
          <a:extLst>
            <a:ext uri="{FF2B5EF4-FFF2-40B4-BE49-F238E27FC236}">
              <a16:creationId xmlns:a16="http://schemas.microsoft.com/office/drawing/2014/main" id="{00000000-0008-0000-0200-000049000000}"/>
            </a:ext>
          </a:extLst>
        </xdr:cNvPr>
        <xdr:cNvSpPr txBox="1"/>
      </xdr:nvSpPr>
      <xdr:spPr>
        <a:xfrm>
          <a:off x="4933950"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20</xdr:row>
      <xdr:rowOff>0</xdr:rowOff>
    </xdr:from>
    <xdr:ext cx="184731" cy="264560"/>
    <xdr:sp macro="" textlink="">
      <xdr:nvSpPr>
        <xdr:cNvPr id="74" name="TextBox 73">
          <a:extLst>
            <a:ext uri="{FF2B5EF4-FFF2-40B4-BE49-F238E27FC236}">
              <a16:creationId xmlns:a16="http://schemas.microsoft.com/office/drawing/2014/main" id="{00000000-0008-0000-0200-00004A000000}"/>
            </a:ext>
          </a:extLst>
        </xdr:cNvPr>
        <xdr:cNvSpPr txBox="1"/>
      </xdr:nvSpPr>
      <xdr:spPr>
        <a:xfrm>
          <a:off x="1276350"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20</xdr:row>
      <xdr:rowOff>0</xdr:rowOff>
    </xdr:from>
    <xdr:ext cx="184731" cy="264560"/>
    <xdr:sp macro="" textlink="">
      <xdr:nvSpPr>
        <xdr:cNvPr id="75" name="TextBox 74">
          <a:extLst>
            <a:ext uri="{FF2B5EF4-FFF2-40B4-BE49-F238E27FC236}">
              <a16:creationId xmlns:a16="http://schemas.microsoft.com/office/drawing/2014/main" id="{00000000-0008-0000-0200-00004B000000}"/>
            </a:ext>
          </a:extLst>
        </xdr:cNvPr>
        <xdr:cNvSpPr txBox="1"/>
      </xdr:nvSpPr>
      <xdr:spPr>
        <a:xfrm>
          <a:off x="6977063"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20</xdr:row>
      <xdr:rowOff>0</xdr:rowOff>
    </xdr:from>
    <xdr:ext cx="184731" cy="264560"/>
    <xdr:sp macro="" textlink="">
      <xdr:nvSpPr>
        <xdr:cNvPr id="76" name="TextBox 75">
          <a:extLst>
            <a:ext uri="{FF2B5EF4-FFF2-40B4-BE49-F238E27FC236}">
              <a16:creationId xmlns:a16="http://schemas.microsoft.com/office/drawing/2014/main" id="{00000000-0008-0000-0200-00004C000000}"/>
            </a:ext>
          </a:extLst>
        </xdr:cNvPr>
        <xdr:cNvSpPr txBox="1"/>
      </xdr:nvSpPr>
      <xdr:spPr>
        <a:xfrm>
          <a:off x="4929188"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77" name="TextBox 76">
          <a:extLst>
            <a:ext uri="{FF2B5EF4-FFF2-40B4-BE49-F238E27FC236}">
              <a16:creationId xmlns:a16="http://schemas.microsoft.com/office/drawing/2014/main" id="{00000000-0008-0000-0200-00004D000000}"/>
            </a:ext>
          </a:extLst>
        </xdr:cNvPr>
        <xdr:cNvSpPr txBox="1"/>
      </xdr:nvSpPr>
      <xdr:spPr>
        <a:xfrm>
          <a:off x="1276350"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29</xdr:row>
      <xdr:rowOff>0</xdr:rowOff>
    </xdr:from>
    <xdr:ext cx="184731" cy="264560"/>
    <xdr:sp macro="" textlink="">
      <xdr:nvSpPr>
        <xdr:cNvPr id="78" name="TextBox 77">
          <a:extLst>
            <a:ext uri="{FF2B5EF4-FFF2-40B4-BE49-F238E27FC236}">
              <a16:creationId xmlns:a16="http://schemas.microsoft.com/office/drawing/2014/main" id="{00000000-0008-0000-0200-00004E000000}"/>
            </a:ext>
          </a:extLst>
        </xdr:cNvPr>
        <xdr:cNvSpPr txBox="1"/>
      </xdr:nvSpPr>
      <xdr:spPr>
        <a:xfrm>
          <a:off x="6977063"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29</xdr:row>
      <xdr:rowOff>0</xdr:rowOff>
    </xdr:from>
    <xdr:ext cx="184731" cy="264560"/>
    <xdr:sp macro="" textlink="">
      <xdr:nvSpPr>
        <xdr:cNvPr id="79" name="TextBox 78">
          <a:extLst>
            <a:ext uri="{FF2B5EF4-FFF2-40B4-BE49-F238E27FC236}">
              <a16:creationId xmlns:a16="http://schemas.microsoft.com/office/drawing/2014/main" id="{00000000-0008-0000-0200-00004F000000}"/>
            </a:ext>
          </a:extLst>
        </xdr:cNvPr>
        <xdr:cNvSpPr txBox="1"/>
      </xdr:nvSpPr>
      <xdr:spPr>
        <a:xfrm>
          <a:off x="4929188"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097" name="CheckBoxCompteur"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098" name="CheckBoxRejet"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4099" name="CheckBox4"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4100" name="CheckBox5"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101" name="CheckBox1"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10</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17</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6287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19</xdr:row>
      <xdr:rowOff>0</xdr:rowOff>
    </xdr:from>
    <xdr:ext cx="184731"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599122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17</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19</xdr:row>
      <xdr:rowOff>0</xdr:rowOff>
    </xdr:from>
    <xdr:ext cx="184731" cy="26456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19</xdr:row>
      <xdr:rowOff>0</xdr:rowOff>
    </xdr:from>
    <xdr:ext cx="184731" cy="264560"/>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599122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19</xdr:row>
      <xdr:rowOff>0</xdr:rowOff>
    </xdr:from>
    <xdr:ext cx="184731" cy="264560"/>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19</xdr:row>
      <xdr:rowOff>0</xdr:rowOff>
    </xdr:from>
    <xdr:ext cx="184731" cy="264560"/>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twoCellAnchor>
    <xdr:from>
      <xdr:col>7</xdr:col>
      <xdr:colOff>266700</xdr:colOff>
      <xdr:row>4</xdr:row>
      <xdr:rowOff>85725</xdr:rowOff>
    </xdr:from>
    <xdr:to>
      <xdr:col>14</xdr:col>
      <xdr:colOff>566057</xdr:colOff>
      <xdr:row>17</xdr:row>
      <xdr:rowOff>237636</xdr:rowOff>
    </xdr:to>
    <xdr:grpSp>
      <xdr:nvGrpSpPr>
        <xdr:cNvPr id="48" name="Group 47">
          <a:extLst>
            <a:ext uri="{FF2B5EF4-FFF2-40B4-BE49-F238E27FC236}">
              <a16:creationId xmlns:a16="http://schemas.microsoft.com/office/drawing/2014/main" id="{00000000-0008-0000-0300-000030000000}"/>
            </a:ext>
          </a:extLst>
        </xdr:cNvPr>
        <xdr:cNvGrpSpPr/>
      </xdr:nvGrpSpPr>
      <xdr:grpSpPr>
        <a:xfrm>
          <a:off x="7688580" y="1487805"/>
          <a:ext cx="5900057" cy="4586751"/>
          <a:chOff x="7244446" y="891886"/>
          <a:chExt cx="5633357" cy="4609611"/>
        </a:xfrm>
      </xdr:grpSpPr>
      <xdr:grpSp>
        <xdr:nvGrpSpPr>
          <xdr:cNvPr id="49" name="Group 48">
            <a:extLst>
              <a:ext uri="{FF2B5EF4-FFF2-40B4-BE49-F238E27FC236}">
                <a16:creationId xmlns:a16="http://schemas.microsoft.com/office/drawing/2014/main" id="{00000000-0008-0000-0300-000031000000}"/>
              </a:ext>
            </a:extLst>
          </xdr:cNvPr>
          <xdr:cNvGrpSpPr/>
        </xdr:nvGrpSpPr>
        <xdr:grpSpPr>
          <a:xfrm>
            <a:off x="7244446" y="1033903"/>
            <a:ext cx="5425536" cy="4467594"/>
            <a:chOff x="7208078" y="1039098"/>
            <a:chExt cx="5425536" cy="4503963"/>
          </a:xfrm>
        </xdr:grpSpPr>
        <xdr:grpSp>
          <xdr:nvGrpSpPr>
            <xdr:cNvPr id="52" name="Group 51">
              <a:extLst>
                <a:ext uri="{FF2B5EF4-FFF2-40B4-BE49-F238E27FC236}">
                  <a16:creationId xmlns:a16="http://schemas.microsoft.com/office/drawing/2014/main" id="{00000000-0008-0000-0300-000034000000}"/>
                </a:ext>
              </a:extLst>
            </xdr:cNvPr>
            <xdr:cNvGrpSpPr/>
          </xdr:nvGrpSpPr>
          <xdr:grpSpPr>
            <a:xfrm>
              <a:off x="7208078" y="1039098"/>
              <a:ext cx="2816678" cy="4503963"/>
              <a:chOff x="9208326" y="3177887"/>
              <a:chExt cx="2816678" cy="4503963"/>
            </a:xfrm>
          </xdr:grpSpPr>
          <xdr:sp macro="" textlink="">
            <xdr:nvSpPr>
              <xdr:cNvPr id="59" name="Explosion 1 58">
                <a:extLst>
                  <a:ext uri="{FF2B5EF4-FFF2-40B4-BE49-F238E27FC236}">
                    <a16:creationId xmlns:a16="http://schemas.microsoft.com/office/drawing/2014/main" id="{00000000-0008-0000-0300-00003B000000}"/>
                  </a:ext>
                </a:extLst>
              </xdr:cNvPr>
              <xdr:cNvSpPr/>
            </xdr:nvSpPr>
            <xdr:spPr>
              <a:xfrm>
                <a:off x="11215255" y="3829050"/>
                <a:ext cx="154132" cy="145473"/>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62" name="Explosion 1 61">
                <a:extLst>
                  <a:ext uri="{FF2B5EF4-FFF2-40B4-BE49-F238E27FC236}">
                    <a16:creationId xmlns:a16="http://schemas.microsoft.com/office/drawing/2014/main" id="{00000000-0008-0000-0300-00003E000000}"/>
                  </a:ext>
                </a:extLst>
              </xdr:cNvPr>
              <xdr:cNvSpPr/>
            </xdr:nvSpPr>
            <xdr:spPr>
              <a:xfrm>
                <a:off x="11582401" y="3797877"/>
                <a:ext cx="285750" cy="147205"/>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63" name="Explosion 1 62">
                <a:extLst>
                  <a:ext uri="{FF2B5EF4-FFF2-40B4-BE49-F238E27FC236}">
                    <a16:creationId xmlns:a16="http://schemas.microsoft.com/office/drawing/2014/main" id="{00000000-0008-0000-0300-00003F000000}"/>
                  </a:ext>
                </a:extLst>
              </xdr:cNvPr>
              <xdr:cNvSpPr/>
            </xdr:nvSpPr>
            <xdr:spPr>
              <a:xfrm>
                <a:off x="9438408" y="3818659"/>
                <a:ext cx="285750" cy="147205"/>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64" name="Rectangle 63">
                <a:extLst>
                  <a:ext uri="{FF2B5EF4-FFF2-40B4-BE49-F238E27FC236}">
                    <a16:creationId xmlns:a16="http://schemas.microsoft.com/office/drawing/2014/main" id="{00000000-0008-0000-0300-000040000000}"/>
                  </a:ext>
                </a:extLst>
              </xdr:cNvPr>
              <xdr:cNvSpPr/>
            </xdr:nvSpPr>
            <xdr:spPr>
              <a:xfrm>
                <a:off x="9208326" y="3900302"/>
                <a:ext cx="2816678" cy="3781548"/>
              </a:xfrm>
              <a:prstGeom prst="rect">
                <a:avLst/>
              </a:prstGeom>
              <a:solidFill>
                <a:schemeClr val="bg2">
                  <a:lumMod val="25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b-LU" sz="1100"/>
              </a:p>
            </xdr:txBody>
          </xdr:sp>
          <xdr:sp macro="" textlink="">
            <xdr:nvSpPr>
              <xdr:cNvPr id="65" name="Rectangle 64">
                <a:extLst>
                  <a:ext uri="{FF2B5EF4-FFF2-40B4-BE49-F238E27FC236}">
                    <a16:creationId xmlns:a16="http://schemas.microsoft.com/office/drawing/2014/main" id="{00000000-0008-0000-0300-000041000000}"/>
                  </a:ext>
                </a:extLst>
              </xdr:cNvPr>
              <xdr:cNvSpPr/>
            </xdr:nvSpPr>
            <xdr:spPr>
              <a:xfrm>
                <a:off x="10405753" y="3265962"/>
                <a:ext cx="435429" cy="4159827"/>
              </a:xfrm>
              <a:prstGeom prst="rect">
                <a:avLst/>
              </a:prstGeom>
              <a:gradFill flip="none" rotWithShape="1">
                <a:gsLst>
                  <a:gs pos="20000">
                    <a:schemeClr val="bg1">
                      <a:lumMod val="50000"/>
                    </a:schemeClr>
                  </a:gs>
                  <a:gs pos="69000">
                    <a:schemeClr val="bg1">
                      <a:lumMod val="65000"/>
                    </a:schemeClr>
                  </a:gs>
                  <a:gs pos="99000">
                    <a:schemeClr val="bg1">
                      <a:lumMod val="50000"/>
                    </a:schemeClr>
                  </a:gs>
                </a:gsLst>
                <a:lin ang="0" scaled="1"/>
                <a:tileRect/>
              </a:gra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a:ln>
                    <a:solidFill>
                      <a:schemeClr val="tx1">
                        <a:lumMod val="50000"/>
                        <a:lumOff val="50000"/>
                      </a:schemeClr>
                    </a:solidFill>
                  </a:ln>
                </a:endParaRPr>
              </a:p>
              <a:p>
                <a:pPr algn="l"/>
                <a:endParaRPr lang="lb-LU" sz="1100">
                  <a:ln>
                    <a:solidFill>
                      <a:schemeClr val="tx1">
                        <a:lumMod val="50000"/>
                        <a:lumOff val="50000"/>
                      </a:schemeClr>
                    </a:solidFill>
                  </a:ln>
                </a:endParaRPr>
              </a:p>
              <a:p>
                <a:pPr algn="l"/>
                <a:endParaRPr lang="lb-LU" sz="1100">
                  <a:ln>
                    <a:solidFill>
                      <a:schemeClr val="tx1">
                        <a:lumMod val="50000"/>
                        <a:lumOff val="50000"/>
                      </a:schemeClr>
                    </a:solidFill>
                  </a:ln>
                </a:endParaRPr>
              </a:p>
            </xdr:txBody>
          </xdr:sp>
          <xdr:sp macro="" textlink="">
            <xdr:nvSpPr>
              <xdr:cNvPr id="66" name="Rectangle 65">
                <a:extLst>
                  <a:ext uri="{FF2B5EF4-FFF2-40B4-BE49-F238E27FC236}">
                    <a16:creationId xmlns:a16="http://schemas.microsoft.com/office/drawing/2014/main" id="{00000000-0008-0000-0300-000042000000}"/>
                  </a:ext>
                </a:extLst>
              </xdr:cNvPr>
              <xdr:cNvSpPr/>
            </xdr:nvSpPr>
            <xdr:spPr>
              <a:xfrm>
                <a:off x="10419359" y="5288231"/>
                <a:ext cx="408215" cy="2164774"/>
              </a:xfrm>
              <a:prstGeom prst="rect">
                <a:avLst/>
              </a:prstGeom>
              <a:gradFill flip="none" rotWithShape="1">
                <a:gsLst>
                  <a:gs pos="0">
                    <a:schemeClr val="accent1">
                      <a:shade val="51000"/>
                      <a:satMod val="130000"/>
                    </a:schemeClr>
                  </a:gs>
                  <a:gs pos="71000">
                    <a:srgbClr val="538ACD"/>
                  </a:gs>
                  <a:gs pos="100000">
                    <a:srgbClr val="3474C2"/>
                  </a:gs>
                </a:gsLst>
                <a:lin ang="0" scaled="1"/>
                <a:tileRec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lb-LU" sz="1100" b="1" i="0" u="none" strike="noStrike">
                  <a:solidFill>
                    <a:schemeClr val="lt1"/>
                  </a:solidFill>
                  <a:effectLst/>
                  <a:latin typeface="+mn-lt"/>
                  <a:ea typeface="+mn-ea"/>
                  <a:cs typeface="+mn-cs"/>
                </a:endParaRPr>
              </a:p>
              <a:p>
                <a:pPr algn="l"/>
                <a:endParaRPr lang="lb-LU" sz="1100" b="1" i="0" u="none" strike="noStrike">
                  <a:solidFill>
                    <a:schemeClr val="lt1"/>
                  </a:solidFill>
                  <a:effectLst/>
                  <a:latin typeface="+mn-lt"/>
                  <a:ea typeface="+mn-ea"/>
                  <a:cs typeface="+mn-cs"/>
                </a:endParaRPr>
              </a:p>
              <a:p>
                <a:pPr algn="l"/>
                <a:endParaRPr lang="lb-LU" sz="1100" b="1" i="0" u="none" strike="noStrike">
                  <a:solidFill>
                    <a:schemeClr val="lt1"/>
                  </a:solidFill>
                  <a:effectLst/>
                  <a:latin typeface="+mn-lt"/>
                  <a:ea typeface="+mn-ea"/>
                  <a:cs typeface="+mn-cs"/>
                </a:endParaRPr>
              </a:p>
              <a:p>
                <a:pPr algn="l"/>
                <a:endParaRPr lang="lb-LU" sz="1100"/>
              </a:p>
              <a:p>
                <a:pPr algn="l"/>
                <a:endParaRPr lang="lb-LU" sz="1100"/>
              </a:p>
              <a:p>
                <a:pPr algn="l"/>
                <a:r>
                  <a:rPr lang="lb-LU" sz="1100"/>
                  <a:t>Eau</a:t>
                </a:r>
              </a:p>
            </xdr:txBody>
          </xdr:sp>
          <xdr:sp macro="" textlink="">
            <xdr:nvSpPr>
              <xdr:cNvPr id="67" name="Rectangle 66">
                <a:extLst>
                  <a:ext uri="{FF2B5EF4-FFF2-40B4-BE49-F238E27FC236}">
                    <a16:creationId xmlns:a16="http://schemas.microsoft.com/office/drawing/2014/main" id="{00000000-0008-0000-0300-000043000000}"/>
                  </a:ext>
                </a:extLst>
              </xdr:cNvPr>
              <xdr:cNvSpPr/>
            </xdr:nvSpPr>
            <xdr:spPr>
              <a:xfrm>
                <a:off x="10324111" y="3184072"/>
                <a:ext cx="598714" cy="79168"/>
              </a:xfrm>
              <a:prstGeom prst="rect">
                <a:avLst/>
              </a:prstGeom>
              <a:gradFill flip="none" rotWithShape="1">
                <a:gsLst>
                  <a:gs pos="20000">
                    <a:schemeClr val="bg1">
                      <a:lumMod val="50000"/>
                    </a:schemeClr>
                  </a:gs>
                  <a:gs pos="69000">
                    <a:schemeClr val="bg1">
                      <a:lumMod val="65000"/>
                    </a:schemeClr>
                  </a:gs>
                  <a:gs pos="99000">
                    <a:schemeClr val="bg1">
                      <a:lumMod val="50000"/>
                    </a:schemeClr>
                  </a:gs>
                </a:gsLst>
                <a:lin ang="0" scaled="1"/>
                <a:tileRect/>
              </a:gra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indent="0" algn="l"/>
                <a:endParaRPr lang="lb-LU" sz="1100" b="1" i="0" u="none" strike="noStrike">
                  <a:ln>
                    <a:solidFill>
                      <a:schemeClr val="tx1">
                        <a:lumMod val="50000"/>
                        <a:lumOff val="50000"/>
                      </a:schemeClr>
                    </a:solidFill>
                  </a:ln>
                  <a:solidFill>
                    <a:schemeClr val="lt1"/>
                  </a:solidFill>
                  <a:effectLst/>
                  <a:latin typeface="+mn-lt"/>
                  <a:ea typeface="+mn-ea"/>
                  <a:cs typeface="+mn-cs"/>
                </a:endParaRPr>
              </a:p>
            </xdr:txBody>
          </xdr:sp>
          <xdr:cxnSp macro="">
            <xdr:nvCxnSpPr>
              <xdr:cNvPr id="68" name="Straight Arrow Connector 67">
                <a:extLst>
                  <a:ext uri="{FF2B5EF4-FFF2-40B4-BE49-F238E27FC236}">
                    <a16:creationId xmlns:a16="http://schemas.microsoft.com/office/drawing/2014/main" id="{00000000-0008-0000-0300-000044000000}"/>
                  </a:ext>
                </a:extLst>
              </xdr:cNvPr>
              <xdr:cNvCxnSpPr/>
            </xdr:nvCxnSpPr>
            <xdr:spPr>
              <a:xfrm>
                <a:off x="10728619" y="3887932"/>
                <a:ext cx="8657" cy="1411432"/>
              </a:xfrm>
              <a:prstGeom prst="straightConnector1">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cxnSp macro="">
            <xdr:nvCxnSpPr>
              <xdr:cNvPr id="69" name="Straight Arrow Connector 68">
                <a:extLst>
                  <a:ext uri="{FF2B5EF4-FFF2-40B4-BE49-F238E27FC236}">
                    <a16:creationId xmlns:a16="http://schemas.microsoft.com/office/drawing/2014/main" id="{00000000-0008-0000-0300-000045000000}"/>
                  </a:ext>
                </a:extLst>
              </xdr:cNvPr>
              <xdr:cNvCxnSpPr/>
            </xdr:nvCxnSpPr>
            <xdr:spPr>
              <a:xfrm flipH="1">
                <a:off x="10517328" y="3177887"/>
                <a:ext cx="3464" cy="2124000"/>
              </a:xfrm>
              <a:prstGeom prst="straightConnector1">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grpSp>
        <xdr:cxnSp macro="">
          <xdr:nvCxnSpPr>
            <xdr:cNvPr id="53" name="Straight Connector 52">
              <a:extLst>
                <a:ext uri="{FF2B5EF4-FFF2-40B4-BE49-F238E27FC236}">
                  <a16:creationId xmlns:a16="http://schemas.microsoft.com/office/drawing/2014/main" id="{00000000-0008-0000-0300-000035000000}"/>
                </a:ext>
              </a:extLst>
            </xdr:cNvPr>
            <xdr:cNvCxnSpPr/>
          </xdr:nvCxnSpPr>
          <xdr:spPr>
            <a:xfrm>
              <a:off x="8858250" y="3160568"/>
              <a:ext cx="1476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6" name="Straight Connector 55">
              <a:extLst>
                <a:ext uri="{FF2B5EF4-FFF2-40B4-BE49-F238E27FC236}">
                  <a16:creationId xmlns:a16="http://schemas.microsoft.com/office/drawing/2014/main" id="{00000000-0008-0000-0300-000038000000}"/>
                </a:ext>
              </a:extLst>
            </xdr:cNvPr>
            <xdr:cNvCxnSpPr/>
          </xdr:nvCxnSpPr>
          <xdr:spPr>
            <a:xfrm>
              <a:off x="8854787" y="1745672"/>
              <a:ext cx="1476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7" name="Straight Connector 56">
              <a:extLst>
                <a:ext uri="{FF2B5EF4-FFF2-40B4-BE49-F238E27FC236}">
                  <a16:creationId xmlns:a16="http://schemas.microsoft.com/office/drawing/2014/main" id="{00000000-0008-0000-0300-000039000000}"/>
                </a:ext>
              </a:extLst>
            </xdr:cNvPr>
            <xdr:cNvCxnSpPr/>
          </xdr:nvCxnSpPr>
          <xdr:spPr>
            <a:xfrm>
              <a:off x="8903279" y="1049484"/>
              <a:ext cx="1440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10287000" y="3013362"/>
              <a:ext cx="2346614"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niveau de la nappe d'eau souterraine</a:t>
              </a:r>
            </a:p>
          </xdr:txBody>
        </xdr:sp>
      </xdr:grpSp>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0323363" y="1592406"/>
            <a:ext cx="1930977"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niveau du terrain naturel</a:t>
            </a:r>
          </a:p>
        </xdr:txBody>
      </xdr:sp>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0323371" y="891886"/>
            <a:ext cx="2554432"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niveau de la tête du forage / puits</a:t>
            </a:r>
          </a:p>
        </xdr:txBody>
      </xdr:sp>
    </xdr:grpSp>
    <xdr:clientData/>
  </xdr:twoCellAnchor>
  <xdr:oneCellAnchor>
    <xdr:from>
      <xdr:col>0</xdr:col>
      <xdr:colOff>2028825</xdr:colOff>
      <xdr:row>18</xdr:row>
      <xdr:rowOff>0</xdr:rowOff>
    </xdr:from>
    <xdr:ext cx="184731" cy="264560"/>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25</xdr:row>
      <xdr:rowOff>0</xdr:rowOff>
    </xdr:from>
    <xdr:ext cx="184731" cy="264560"/>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25</xdr:row>
      <xdr:rowOff>0</xdr:rowOff>
    </xdr:from>
    <xdr:ext cx="184731" cy="264560"/>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27</xdr:row>
      <xdr:rowOff>0</xdr:rowOff>
    </xdr:from>
    <xdr:ext cx="184731" cy="264560"/>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6038850"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27</xdr:row>
      <xdr:rowOff>0</xdr:rowOff>
    </xdr:from>
    <xdr:ext cx="184731" cy="264560"/>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6038850"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27</xdr:row>
      <xdr:rowOff>0</xdr:rowOff>
    </xdr:from>
    <xdr:ext cx="184731" cy="264560"/>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6038850"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27</xdr:row>
      <xdr:rowOff>0</xdr:rowOff>
    </xdr:from>
    <xdr:ext cx="184731" cy="264560"/>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6038850"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27</xdr:row>
      <xdr:rowOff>0</xdr:rowOff>
    </xdr:from>
    <xdr:ext cx="184731" cy="264560"/>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16287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27</xdr:row>
      <xdr:rowOff>0</xdr:rowOff>
    </xdr:from>
    <xdr:ext cx="184731" cy="264560"/>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6038850"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1" name="CheckBoxCompteur"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2" name="CheckBoxRejet"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4</xdr:col>
          <xdr:colOff>0</xdr:colOff>
          <xdr:row>4</xdr:row>
          <xdr:rowOff>0</xdr:rowOff>
        </xdr:to>
        <xdr:sp macro="" textlink="">
          <xdr:nvSpPr>
            <xdr:cNvPr id="5123" name="CheckBox4"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4</xdr:col>
          <xdr:colOff>0</xdr:colOff>
          <xdr:row>4</xdr:row>
          <xdr:rowOff>0</xdr:rowOff>
        </xdr:to>
        <xdr:sp macro="" textlink="">
          <xdr:nvSpPr>
            <xdr:cNvPr id="5124" name="CheckBox5"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5" name="CheckBox1"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18</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6287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599122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599122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599122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control" Target="../activeX/activeX10.xml"/><Relationship Id="rId5" Type="http://schemas.openxmlformats.org/officeDocument/2006/relationships/image" Target="../media/image2.emf"/><Relationship Id="rId10" Type="http://schemas.openxmlformats.org/officeDocument/2006/relationships/image" Target="../media/image4.emf"/><Relationship Id="rId4" Type="http://schemas.openxmlformats.org/officeDocument/2006/relationships/control" Target="../activeX/activeX6.xml"/><Relationship Id="rId9" Type="http://schemas.openxmlformats.org/officeDocument/2006/relationships/control" Target="../activeX/activeX9.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2.xml"/><Relationship Id="rId11" Type="http://schemas.openxmlformats.org/officeDocument/2006/relationships/control" Target="../activeX/activeX15.xml"/><Relationship Id="rId5" Type="http://schemas.openxmlformats.org/officeDocument/2006/relationships/image" Target="../media/image2.emf"/><Relationship Id="rId10" Type="http://schemas.openxmlformats.org/officeDocument/2006/relationships/image" Target="../media/image4.emf"/><Relationship Id="rId4" Type="http://schemas.openxmlformats.org/officeDocument/2006/relationships/control" Target="../activeX/activeX11.xml"/><Relationship Id="rId9" Type="http://schemas.openxmlformats.org/officeDocument/2006/relationships/control" Target="../activeX/activeX14.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8.xml"/><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7.xml"/><Relationship Id="rId11" Type="http://schemas.openxmlformats.org/officeDocument/2006/relationships/control" Target="../activeX/activeX20.xml"/><Relationship Id="rId5" Type="http://schemas.openxmlformats.org/officeDocument/2006/relationships/image" Target="../media/image2.emf"/><Relationship Id="rId10" Type="http://schemas.openxmlformats.org/officeDocument/2006/relationships/image" Target="../media/image4.emf"/><Relationship Id="rId4" Type="http://schemas.openxmlformats.org/officeDocument/2006/relationships/control" Target="../activeX/activeX16.xml"/><Relationship Id="rId9" Type="http://schemas.openxmlformats.org/officeDocument/2006/relationships/control" Target="../activeX/activeX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FF66"/>
  </sheetPr>
  <dimension ref="A1:F41"/>
  <sheetViews>
    <sheetView showGridLines="0" tabSelected="1" view="pageLayout" zoomScaleNormal="100" workbookViewId="0">
      <selection activeCell="D16" sqref="D16"/>
    </sheetView>
  </sheetViews>
  <sheetFormatPr defaultColWidth="11.44140625" defaultRowHeight="18" x14ac:dyDescent="0.35"/>
  <cols>
    <col min="1" max="1" width="10" style="9" customWidth="1"/>
    <col min="2" max="2" width="23.5546875" style="9" customWidth="1"/>
    <col min="3" max="3" width="3" style="9" customWidth="1"/>
    <col min="4" max="4" width="36" style="9" customWidth="1"/>
    <col min="5" max="5" width="13.33203125" style="9" customWidth="1"/>
    <col min="6" max="6" width="40.88671875" style="9" customWidth="1"/>
    <col min="7" max="7" width="10" style="2" customWidth="1"/>
    <col min="8" max="16384" width="11.44140625" style="2"/>
  </cols>
  <sheetData>
    <row r="1" spans="1:6" s="1" customFormat="1" ht="13.8" x14ac:dyDescent="0.3">
      <c r="A1" s="6"/>
      <c r="B1" s="6"/>
      <c r="C1" s="6"/>
      <c r="D1" s="6"/>
      <c r="E1" s="6"/>
      <c r="F1" s="131" t="s">
        <v>40</v>
      </c>
    </row>
    <row r="2" spans="1:6" s="1" customFormat="1" ht="13.8" x14ac:dyDescent="0.3">
      <c r="A2" s="6"/>
      <c r="B2" s="6"/>
      <c r="C2" s="6"/>
      <c r="D2" s="6"/>
      <c r="E2" s="6"/>
      <c r="F2" s="132"/>
    </row>
    <row r="3" spans="1:6" s="1" customFormat="1" ht="13.8" x14ac:dyDescent="0.3">
      <c r="A3" s="6"/>
      <c r="B3" s="6"/>
      <c r="C3" s="6"/>
      <c r="D3" s="6"/>
      <c r="E3" s="6"/>
      <c r="F3" s="132"/>
    </row>
    <row r="4" spans="1:6" s="1" customFormat="1" ht="13.8" x14ac:dyDescent="0.3">
      <c r="A4" s="6"/>
      <c r="B4" s="6"/>
      <c r="C4" s="6"/>
      <c r="D4" s="6"/>
      <c r="E4" s="6"/>
      <c r="F4" s="132"/>
    </row>
    <row r="5" spans="1:6" s="1" customFormat="1" ht="13.8" x14ac:dyDescent="0.3">
      <c r="A5" s="6"/>
      <c r="B5" s="6"/>
      <c r="C5" s="6"/>
      <c r="D5" s="6"/>
      <c r="E5" s="6"/>
      <c r="F5" s="132"/>
    </row>
    <row r="6" spans="1:6" s="1" customFormat="1" ht="13.8" x14ac:dyDescent="0.3">
      <c r="A6" s="6"/>
      <c r="B6" s="6"/>
      <c r="C6" s="6"/>
      <c r="D6" s="6"/>
      <c r="E6" s="6"/>
      <c r="F6" s="132"/>
    </row>
    <row r="7" spans="1:6" s="1" customFormat="1" ht="13.8" x14ac:dyDescent="0.3">
      <c r="A7" s="6"/>
      <c r="B7" s="6"/>
      <c r="C7" s="6"/>
      <c r="D7" s="6"/>
      <c r="E7" s="6"/>
      <c r="F7" s="132"/>
    </row>
    <row r="8" spans="1:6" s="1" customFormat="1" ht="13.8" x14ac:dyDescent="0.3">
      <c r="A8" s="6"/>
      <c r="B8" s="6"/>
      <c r="C8" s="6"/>
      <c r="D8" s="6"/>
      <c r="E8" s="6"/>
      <c r="F8" s="132"/>
    </row>
    <row r="9" spans="1:6" s="1" customFormat="1" ht="13.8" x14ac:dyDescent="0.3">
      <c r="A9" s="6"/>
      <c r="B9" s="6"/>
      <c r="C9" s="6"/>
      <c r="D9" s="6"/>
      <c r="E9" s="6"/>
      <c r="F9" s="132"/>
    </row>
    <row r="10" spans="1:6" s="1" customFormat="1" ht="14.4" thickBot="1" x14ac:dyDescent="0.35">
      <c r="A10" s="6"/>
      <c r="B10" s="6"/>
      <c r="C10" s="6"/>
      <c r="D10" s="6"/>
      <c r="E10" s="6"/>
      <c r="F10" s="133"/>
    </row>
    <row r="11" spans="1:6" s="1" customFormat="1" ht="14.4" thickBot="1" x14ac:dyDescent="0.35">
      <c r="A11" s="6"/>
      <c r="B11" s="6"/>
      <c r="C11" s="6"/>
      <c r="D11" s="6"/>
      <c r="E11" s="6"/>
      <c r="F11" s="72" t="s">
        <v>41</v>
      </c>
    </row>
    <row r="12" spans="1:6" s="1" customFormat="1" ht="25.8" x14ac:dyDescent="0.5">
      <c r="A12" s="6"/>
      <c r="B12" s="7"/>
      <c r="C12" s="7"/>
      <c r="D12" s="68"/>
      <c r="E12" s="7"/>
      <c r="F12" s="7"/>
    </row>
    <row r="13" spans="1:6" s="1" customFormat="1" ht="25.8" x14ac:dyDescent="0.5">
      <c r="A13" s="6"/>
      <c r="B13" s="7"/>
      <c r="C13" s="7"/>
      <c r="D13" s="68"/>
      <c r="E13" s="7"/>
      <c r="F13" s="7"/>
    </row>
    <row r="14" spans="1:6" s="1" customFormat="1" ht="25.8" x14ac:dyDescent="0.5">
      <c r="A14" s="6"/>
      <c r="B14" s="7"/>
      <c r="C14" s="7"/>
      <c r="D14" s="68"/>
      <c r="E14" s="8">
        <v>2025</v>
      </c>
      <c r="F14" s="7"/>
    </row>
    <row r="15" spans="1:6" s="1" customFormat="1" ht="25.8" x14ac:dyDescent="0.5">
      <c r="A15" s="6"/>
      <c r="B15" s="134" t="str">
        <f>CONCATENATE("Déclaration de prélèvement d'eau pour l'année ",E14)</f>
        <v>Déclaration de prélèvement d'eau pour l'année 2025</v>
      </c>
      <c r="C15" s="134"/>
      <c r="D15" s="134"/>
      <c r="E15" s="134"/>
      <c r="F15" s="134"/>
    </row>
    <row r="16" spans="1:6" s="1" customFormat="1" ht="26.4" thickBot="1" x14ac:dyDescent="0.55000000000000004">
      <c r="A16" s="6"/>
      <c r="B16" s="7"/>
      <c r="C16" s="7"/>
      <c r="D16" s="68"/>
      <c r="E16" s="7"/>
      <c r="F16" s="7"/>
    </row>
    <row r="17" spans="1:6" s="1" customFormat="1" ht="21" x14ac:dyDescent="0.4">
      <c r="A17" s="6"/>
      <c r="B17" s="111" t="s">
        <v>55</v>
      </c>
      <c r="C17" s="112"/>
      <c r="D17" s="112"/>
      <c r="E17" s="112"/>
      <c r="F17" s="121"/>
    </row>
    <row r="18" spans="1:6" ht="45" customHeight="1" x14ac:dyDescent="0.35">
      <c r="B18" s="118" t="str">
        <f>CONCATENATE("Ce formulaire est destiné aux personnes assujetties à la taxe de prélèvement d'eau. Il est à remettre rempli et signé à l'Administration de la gestion de l'eau au plus tard le 31 mars ",E14+1,"."
)</f>
        <v>Ce formulaire est destiné aux personnes assujetties à la taxe de prélèvement d'eau. Il est à remettre rempli et signé à l'Administration de la gestion de l'eau au plus tard le 31 mars 2026.</v>
      </c>
      <c r="C18" s="119"/>
      <c r="D18" s="119"/>
      <c r="E18" s="119"/>
      <c r="F18" s="120"/>
    </row>
    <row r="19" spans="1:6" ht="90" customHeight="1" thickBot="1" x14ac:dyDescent="0.4">
      <c r="B19" s="122" t="s">
        <v>92</v>
      </c>
      <c r="C19" s="123"/>
      <c r="D19" s="123"/>
      <c r="E19" s="123"/>
      <c r="F19" s="124"/>
    </row>
    <row r="20" spans="1:6" s="1" customFormat="1" ht="22.5" customHeight="1" x14ac:dyDescent="0.3">
      <c r="A20" s="6"/>
      <c r="B20" s="6"/>
      <c r="C20" s="6"/>
      <c r="D20" s="6"/>
      <c r="E20" s="6"/>
      <c r="F20" s="6"/>
    </row>
    <row r="21" spans="1:6" s="1" customFormat="1" ht="26.4" thickBot="1" x14ac:dyDescent="0.55000000000000004">
      <c r="A21" s="6"/>
      <c r="B21" s="10"/>
      <c r="C21" s="7"/>
      <c r="D21" s="68"/>
      <c r="E21" s="7"/>
      <c r="F21" s="7"/>
    </row>
    <row r="22" spans="1:6" ht="30" customHeight="1" x14ac:dyDescent="0.4">
      <c r="B22" s="111" t="s">
        <v>32</v>
      </c>
      <c r="C22" s="112"/>
      <c r="D22" s="112"/>
      <c r="E22" s="112"/>
      <c r="F22" s="112"/>
    </row>
    <row r="23" spans="1:6" ht="44.25" customHeight="1" x14ac:dyDescent="0.35">
      <c r="B23" s="73" t="s">
        <v>5</v>
      </c>
      <c r="C23" s="136"/>
      <c r="D23" s="136"/>
      <c r="E23" s="136"/>
      <c r="F23" s="136"/>
    </row>
    <row r="24" spans="1:6" ht="22.5" customHeight="1" x14ac:dyDescent="0.35">
      <c r="B24" s="117" t="s">
        <v>28</v>
      </c>
      <c r="C24" s="136"/>
      <c r="D24" s="136"/>
      <c r="E24" s="136"/>
      <c r="F24" s="136"/>
    </row>
    <row r="25" spans="1:6" ht="22.5" customHeight="1" x14ac:dyDescent="0.35">
      <c r="B25" s="117"/>
      <c r="C25" s="91" t="s">
        <v>0</v>
      </c>
      <c r="D25" s="125"/>
      <c r="E25" s="125"/>
      <c r="F25" s="126"/>
    </row>
    <row r="26" spans="1:6" ht="22.5" customHeight="1" x14ac:dyDescent="0.35">
      <c r="B26" s="74" t="s">
        <v>29</v>
      </c>
      <c r="C26" s="136"/>
      <c r="D26" s="136"/>
      <c r="E26" s="136"/>
      <c r="F26" s="136"/>
    </row>
    <row r="27" spans="1:6" ht="22.5" customHeight="1" x14ac:dyDescent="0.35">
      <c r="B27" s="74" t="s">
        <v>30</v>
      </c>
      <c r="C27" s="127"/>
      <c r="D27" s="128"/>
      <c r="E27" s="77" t="s">
        <v>31</v>
      </c>
      <c r="F27" s="78"/>
    </row>
    <row r="28" spans="1:6" ht="22.5" customHeight="1" x14ac:dyDescent="0.35">
      <c r="B28" s="75" t="s">
        <v>34</v>
      </c>
      <c r="C28" s="129"/>
      <c r="D28" s="130"/>
      <c r="E28" s="80" t="s">
        <v>39</v>
      </c>
      <c r="F28" s="79"/>
    </row>
    <row r="29" spans="1:6" ht="45" customHeight="1" thickBot="1" x14ac:dyDescent="0.4">
      <c r="B29" s="76" t="s">
        <v>33</v>
      </c>
      <c r="C29" s="135"/>
      <c r="D29" s="135"/>
      <c r="E29" s="135"/>
      <c r="F29" s="135"/>
    </row>
    <row r="30" spans="1:6" ht="22.5" customHeight="1" x14ac:dyDescent="0.35"/>
    <row r="31" spans="1:6" ht="22.5" customHeight="1" thickBot="1" x14ac:dyDescent="0.4">
      <c r="B31" s="11"/>
      <c r="C31" s="11"/>
      <c r="D31" s="11"/>
      <c r="E31" s="11"/>
      <c r="F31" s="11"/>
    </row>
    <row r="32" spans="1:6" ht="30" customHeight="1" x14ac:dyDescent="0.4">
      <c r="B32" s="111" t="s">
        <v>50</v>
      </c>
      <c r="C32" s="112"/>
      <c r="D32" s="112"/>
      <c r="E32" s="112"/>
      <c r="F32" s="112"/>
    </row>
    <row r="33" spans="2:6" s="2" customFormat="1" ht="22.5" customHeight="1" x14ac:dyDescent="0.35">
      <c r="B33" s="113"/>
      <c r="C33" s="114"/>
      <c r="D33" s="114"/>
      <c r="E33" s="114"/>
      <c r="F33" s="114"/>
    </row>
    <row r="34" spans="2:6" s="2" customFormat="1" ht="22.5" customHeight="1" x14ac:dyDescent="0.35">
      <c r="B34" s="113"/>
      <c r="C34" s="114"/>
      <c r="D34" s="114"/>
      <c r="E34" s="114"/>
      <c r="F34" s="114"/>
    </row>
    <row r="35" spans="2:6" s="2" customFormat="1" ht="22.5" customHeight="1" x14ac:dyDescent="0.35">
      <c r="B35" s="113"/>
      <c r="C35" s="114"/>
      <c r="D35" s="114"/>
      <c r="E35" s="114"/>
      <c r="F35" s="114"/>
    </row>
    <row r="36" spans="2:6" s="2" customFormat="1" ht="22.5" customHeight="1" x14ac:dyDescent="0.35">
      <c r="B36" s="113"/>
      <c r="C36" s="114"/>
      <c r="D36" s="114"/>
      <c r="E36" s="114"/>
      <c r="F36" s="114"/>
    </row>
    <row r="37" spans="2:6" s="2" customFormat="1" ht="22.5" customHeight="1" x14ac:dyDescent="0.35">
      <c r="B37" s="113"/>
      <c r="C37" s="114"/>
      <c r="D37" s="114"/>
      <c r="E37" s="114"/>
      <c r="F37" s="114"/>
    </row>
    <row r="38" spans="2:6" s="2" customFormat="1" ht="22.5" customHeight="1" x14ac:dyDescent="0.35">
      <c r="B38" s="113"/>
      <c r="C38" s="114"/>
      <c r="D38" s="114"/>
      <c r="E38" s="114"/>
      <c r="F38" s="114"/>
    </row>
    <row r="39" spans="2:6" s="2" customFormat="1" ht="22.5" customHeight="1" x14ac:dyDescent="0.35">
      <c r="B39" s="113"/>
      <c r="C39" s="114"/>
      <c r="D39" s="114"/>
      <c r="E39" s="114"/>
      <c r="F39" s="114"/>
    </row>
    <row r="40" spans="2:6" s="2" customFormat="1" ht="22.5" customHeight="1" thickBot="1" x14ac:dyDescent="0.4">
      <c r="B40" s="115"/>
      <c r="C40" s="116"/>
      <c r="D40" s="116"/>
      <c r="E40" s="116"/>
      <c r="F40" s="116"/>
    </row>
    <row r="41" spans="2:6" s="2" customFormat="1" ht="22.5" customHeight="1" x14ac:dyDescent="0.35">
      <c r="B41" s="9"/>
      <c r="C41" s="9"/>
      <c r="D41" s="9"/>
      <c r="E41" s="9"/>
      <c r="F41" s="9"/>
    </row>
  </sheetData>
  <sheetProtection sheet="1" objects="1" scenarios="1"/>
  <mergeCells count="16">
    <mergeCell ref="F1:F10"/>
    <mergeCell ref="B15:F15"/>
    <mergeCell ref="C29:F29"/>
    <mergeCell ref="C26:F26"/>
    <mergeCell ref="C24:F24"/>
    <mergeCell ref="C23:F23"/>
    <mergeCell ref="B22:F22"/>
    <mergeCell ref="B32:F32"/>
    <mergeCell ref="B33:F40"/>
    <mergeCell ref="B24:B25"/>
    <mergeCell ref="B18:F18"/>
    <mergeCell ref="B17:F17"/>
    <mergeCell ref="B19:F19"/>
    <mergeCell ref="D25:F25"/>
    <mergeCell ref="C27:D27"/>
    <mergeCell ref="C28:D28"/>
  </mergeCells>
  <phoneticPr fontId="1" type="noConversion"/>
  <pageMargins left="0.25" right="0.25" top="0.75" bottom="0.75" header="0.3" footer="0.3"/>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FFFF66"/>
    <pageSetUpPr fitToPage="1"/>
  </sheetPr>
  <dimension ref="A1:Q53"/>
  <sheetViews>
    <sheetView showGridLines="0" zoomScaleNormal="100" workbookViewId="0">
      <selection activeCell="D4" sqref="D4:H4"/>
    </sheetView>
  </sheetViews>
  <sheetFormatPr defaultColWidth="13.6640625" defaultRowHeight="18" x14ac:dyDescent="0.35"/>
  <cols>
    <col min="1" max="1" width="10" style="9" customWidth="1"/>
    <col min="2" max="2" width="61.5546875" style="9" bestFit="1" customWidth="1"/>
    <col min="3" max="3" width="16.109375" style="12" customWidth="1"/>
    <col min="4" max="4" width="11.88671875" style="13" customWidth="1"/>
    <col min="5" max="5" width="4.44140625" style="13" customWidth="1"/>
    <col min="6" max="6" width="2.33203125" style="13" bestFit="1" customWidth="1"/>
    <col min="7" max="7" width="13.6640625" style="9" customWidth="1"/>
    <col min="8" max="8" width="4.109375" style="9" bestFit="1" customWidth="1"/>
    <col min="9" max="9" width="141.88671875" style="2" customWidth="1"/>
    <col min="10" max="16384" width="13.6640625" style="2"/>
  </cols>
  <sheetData>
    <row r="1" spans="1:17" ht="21" x14ac:dyDescent="0.4">
      <c r="B1" s="150" t="s">
        <v>35</v>
      </c>
      <c r="C1" s="151"/>
      <c r="D1" s="151"/>
      <c r="E1" s="151"/>
      <c r="F1" s="151"/>
      <c r="G1" s="151"/>
      <c r="H1" s="152"/>
      <c r="Q1" s="82" t="s">
        <v>86</v>
      </c>
    </row>
    <row r="2" spans="1:17" x14ac:dyDescent="0.35">
      <c r="B2" s="141" t="s">
        <v>38</v>
      </c>
      <c r="C2" s="142"/>
      <c r="D2" s="143"/>
      <c r="E2" s="137"/>
      <c r="F2" s="137"/>
      <c r="G2" s="137"/>
      <c r="H2" s="138"/>
      <c r="Q2" s="82" t="s">
        <v>87</v>
      </c>
    </row>
    <row r="3" spans="1:17" x14ac:dyDescent="0.35">
      <c r="B3" s="141" t="s">
        <v>91</v>
      </c>
      <c r="C3" s="142"/>
      <c r="D3" s="83" t="s">
        <v>93</v>
      </c>
      <c r="E3" s="81" t="s">
        <v>84</v>
      </c>
      <c r="F3" s="110" t="s">
        <v>94</v>
      </c>
      <c r="G3" s="137" t="s">
        <v>85</v>
      </c>
      <c r="H3" s="138"/>
      <c r="Q3" s="82" t="s">
        <v>88</v>
      </c>
    </row>
    <row r="4" spans="1:17" x14ac:dyDescent="0.35">
      <c r="B4" s="141" t="s">
        <v>26</v>
      </c>
      <c r="C4" s="142"/>
      <c r="D4" s="143" t="str">
        <f>IF(D2="Eau de surface","pas de code national","")</f>
        <v/>
      </c>
      <c r="E4" s="137"/>
      <c r="F4" s="137"/>
      <c r="G4" s="137"/>
      <c r="H4" s="138"/>
      <c r="Q4" s="82" t="s">
        <v>89</v>
      </c>
    </row>
    <row r="5" spans="1:17" ht="18.600000000000001" thickBot="1" x14ac:dyDescent="0.4">
      <c r="B5" s="144" t="s">
        <v>11</v>
      </c>
      <c r="C5" s="145"/>
      <c r="D5" s="139"/>
      <c r="E5" s="140"/>
      <c r="F5" s="84" t="s">
        <v>90</v>
      </c>
      <c r="G5" s="69"/>
      <c r="H5" s="70"/>
    </row>
    <row r="6" spans="1:17" ht="18.600000000000001" thickBot="1" x14ac:dyDescent="0.4"/>
    <row r="7" spans="1:17" ht="21" x14ac:dyDescent="0.4">
      <c r="B7" s="150" t="s">
        <v>54</v>
      </c>
      <c r="C7" s="151"/>
      <c r="D7" s="151"/>
      <c r="E7" s="151"/>
      <c r="F7" s="151"/>
      <c r="G7" s="151"/>
      <c r="H7" s="152"/>
    </row>
    <row r="8" spans="1:17" ht="20.399999999999999" thickBot="1" x14ac:dyDescent="0.4">
      <c r="B8" s="148" t="str">
        <f>CONCATENATE("Quantité totale d'eau prélevée en ",Déclarant!E14)</f>
        <v>Quantité totale d'eau prélevée en 2025</v>
      </c>
      <c r="C8" s="149"/>
      <c r="D8" s="153"/>
      <c r="E8" s="154"/>
      <c r="F8" s="154"/>
      <c r="G8" s="155"/>
      <c r="H8" s="14" t="s">
        <v>36</v>
      </c>
    </row>
    <row r="9" spans="1:17" ht="18.600000000000001" thickBot="1" x14ac:dyDescent="0.4">
      <c r="C9" s="9"/>
      <c r="D9" s="9"/>
      <c r="E9" s="9"/>
      <c r="F9" s="9"/>
    </row>
    <row r="10" spans="1:17" ht="21" x14ac:dyDescent="0.4">
      <c r="B10" s="150" t="s">
        <v>6</v>
      </c>
      <c r="C10" s="151"/>
      <c r="D10" s="151"/>
      <c r="E10" s="151"/>
      <c r="F10" s="151"/>
      <c r="G10" s="151"/>
      <c r="H10" s="152"/>
    </row>
    <row r="11" spans="1:17" ht="19.8" x14ac:dyDescent="0.35">
      <c r="B11" s="146" t="s">
        <v>37</v>
      </c>
      <c r="C11" s="147"/>
      <c r="D11" s="156"/>
      <c r="E11" s="157"/>
      <c r="F11" s="157"/>
      <c r="G11" s="158"/>
      <c r="H11" s="15" t="s">
        <v>36</v>
      </c>
    </row>
    <row r="12" spans="1:17" ht="18.600000000000001" thickBot="1" x14ac:dyDescent="0.4">
      <c r="B12" s="148" t="s">
        <v>27</v>
      </c>
      <c r="C12" s="149"/>
      <c r="D12" s="139"/>
      <c r="E12" s="140"/>
      <c r="F12" s="140"/>
      <c r="G12" s="140"/>
      <c r="H12" s="159"/>
    </row>
    <row r="13" spans="1:17" ht="18.600000000000001" thickBot="1" x14ac:dyDescent="0.4">
      <c r="B13" s="16"/>
      <c r="C13" s="16"/>
      <c r="D13" s="16"/>
      <c r="E13" s="16"/>
      <c r="F13" s="16"/>
      <c r="G13" s="16"/>
      <c r="H13" s="16"/>
    </row>
    <row r="14" spans="1:17" s="4" customFormat="1" ht="23.4" x14ac:dyDescent="0.45">
      <c r="A14" s="9"/>
      <c r="B14" s="150" t="s">
        <v>83</v>
      </c>
      <c r="C14" s="151"/>
      <c r="D14" s="151"/>
      <c r="E14" s="151"/>
      <c r="F14" s="151"/>
      <c r="G14" s="151"/>
      <c r="H14" s="152"/>
    </row>
    <row r="15" spans="1:17" s="3" customFormat="1" x14ac:dyDescent="0.35">
      <c r="A15" s="16"/>
      <c r="B15" s="164" t="s">
        <v>46</v>
      </c>
      <c r="C15" s="165"/>
      <c r="D15" s="165"/>
      <c r="E15" s="165"/>
      <c r="F15" s="165"/>
      <c r="G15" s="165"/>
      <c r="H15" s="166"/>
    </row>
    <row r="16" spans="1:17" s="4" customFormat="1" ht="20.399999999999999" thickBot="1" x14ac:dyDescent="0.4">
      <c r="A16" s="9"/>
      <c r="B16" s="162" t="s">
        <v>44</v>
      </c>
      <c r="C16" s="163"/>
      <c r="D16" s="153"/>
      <c r="E16" s="154"/>
      <c r="F16" s="154"/>
      <c r="G16" s="155"/>
      <c r="H16" s="17" t="s">
        <v>42</v>
      </c>
    </row>
    <row r="17" spans="1:8" s="4" customFormat="1" ht="18.600000000000001" thickBot="1" x14ac:dyDescent="0.4">
      <c r="A17" s="9"/>
      <c r="B17" s="9"/>
      <c r="C17" s="9"/>
      <c r="D17" s="9"/>
      <c r="E17" s="9"/>
      <c r="F17" s="9"/>
      <c r="G17" s="9"/>
      <c r="H17" s="9"/>
    </row>
    <row r="18" spans="1:8" s="3" customFormat="1" x14ac:dyDescent="0.35">
      <c r="A18" s="16"/>
      <c r="B18" s="167" t="s">
        <v>45</v>
      </c>
      <c r="C18" s="168"/>
      <c r="D18" s="168"/>
      <c r="E18" s="168"/>
      <c r="F18" s="168"/>
      <c r="G18" s="168"/>
      <c r="H18" s="169"/>
    </row>
    <row r="19" spans="1:8" s="5" customFormat="1" ht="19.8" x14ac:dyDescent="0.35">
      <c r="A19" s="18"/>
      <c r="B19" s="160" t="s">
        <v>43</v>
      </c>
      <c r="C19" s="161"/>
      <c r="D19" s="156"/>
      <c r="E19" s="157"/>
      <c r="F19" s="157"/>
      <c r="G19" s="158"/>
      <c r="H19" s="19" t="s">
        <v>42</v>
      </c>
    </row>
    <row r="20" spans="1:8" s="5" customFormat="1" ht="19.8" x14ac:dyDescent="0.35">
      <c r="A20" s="18"/>
      <c r="B20" s="160" t="s">
        <v>13</v>
      </c>
      <c r="C20" s="161"/>
      <c r="D20" s="156"/>
      <c r="E20" s="157"/>
      <c r="F20" s="157"/>
      <c r="G20" s="158"/>
      <c r="H20" s="19" t="s">
        <v>42</v>
      </c>
    </row>
    <row r="21" spans="1:8" s="3" customFormat="1" ht="20.399999999999999" thickBot="1" x14ac:dyDescent="0.4">
      <c r="A21" s="16"/>
      <c r="B21" s="162" t="s">
        <v>47</v>
      </c>
      <c r="C21" s="163"/>
      <c r="D21" s="153"/>
      <c r="E21" s="154"/>
      <c r="F21" s="154"/>
      <c r="G21" s="155"/>
      <c r="H21" s="17" t="s">
        <v>42</v>
      </c>
    </row>
    <row r="22" spans="1:8" s="5" customFormat="1" ht="18.600000000000001" thickBot="1" x14ac:dyDescent="0.4">
      <c r="A22" s="18"/>
      <c r="B22" s="9"/>
      <c r="C22" s="9"/>
      <c r="D22" s="9"/>
      <c r="E22" s="9"/>
      <c r="F22" s="9"/>
      <c r="G22" s="9"/>
      <c r="H22" s="9"/>
    </row>
    <row r="23" spans="1:8" s="3" customFormat="1" x14ac:dyDescent="0.35">
      <c r="A23" s="16"/>
      <c r="B23" s="167" t="s">
        <v>2</v>
      </c>
      <c r="C23" s="168"/>
      <c r="D23" s="168"/>
      <c r="E23" s="168"/>
      <c r="F23" s="168"/>
      <c r="G23" s="168"/>
      <c r="H23" s="169"/>
    </row>
    <row r="24" spans="1:8" s="5" customFormat="1" ht="19.8" x14ac:dyDescent="0.35">
      <c r="A24" s="18"/>
      <c r="B24" s="160" t="s">
        <v>14</v>
      </c>
      <c r="C24" s="161"/>
      <c r="D24" s="156"/>
      <c r="E24" s="157"/>
      <c r="F24" s="157"/>
      <c r="G24" s="158"/>
      <c r="H24" s="19" t="s">
        <v>42</v>
      </c>
    </row>
    <row r="25" spans="1:8" s="5" customFormat="1" ht="19.8" x14ac:dyDescent="0.35">
      <c r="A25" s="18"/>
      <c r="B25" s="160" t="s">
        <v>15</v>
      </c>
      <c r="C25" s="161"/>
      <c r="D25" s="156"/>
      <c r="E25" s="157"/>
      <c r="F25" s="157"/>
      <c r="G25" s="158"/>
      <c r="H25" s="19" t="s">
        <v>42</v>
      </c>
    </row>
    <row r="26" spans="1:8" s="5" customFormat="1" ht="19.8" x14ac:dyDescent="0.35">
      <c r="A26" s="18"/>
      <c r="B26" s="160" t="s">
        <v>16</v>
      </c>
      <c r="C26" s="161"/>
      <c r="D26" s="156"/>
      <c r="E26" s="157"/>
      <c r="F26" s="157"/>
      <c r="G26" s="158"/>
      <c r="H26" s="19" t="s">
        <v>42</v>
      </c>
    </row>
    <row r="27" spans="1:8" s="5" customFormat="1" ht="19.8" x14ac:dyDescent="0.35">
      <c r="A27" s="18"/>
      <c r="B27" s="160" t="s">
        <v>12</v>
      </c>
      <c r="C27" s="161"/>
      <c r="D27" s="156"/>
      <c r="E27" s="157"/>
      <c r="F27" s="157"/>
      <c r="G27" s="158"/>
      <c r="H27" s="19" t="s">
        <v>42</v>
      </c>
    </row>
    <row r="28" spans="1:8" s="5" customFormat="1" ht="19.8" x14ac:dyDescent="0.35">
      <c r="A28" s="18"/>
      <c r="B28" s="160" t="s">
        <v>17</v>
      </c>
      <c r="C28" s="161"/>
      <c r="D28" s="156"/>
      <c r="E28" s="157"/>
      <c r="F28" s="157"/>
      <c r="G28" s="158"/>
      <c r="H28" s="19" t="s">
        <v>42</v>
      </c>
    </row>
    <row r="29" spans="1:8" s="5" customFormat="1" ht="19.8" x14ac:dyDescent="0.35">
      <c r="A29" s="18"/>
      <c r="B29" s="160" t="s">
        <v>18</v>
      </c>
      <c r="C29" s="161"/>
      <c r="D29" s="156"/>
      <c r="E29" s="157"/>
      <c r="F29" s="157"/>
      <c r="G29" s="158"/>
      <c r="H29" s="19" t="s">
        <v>42</v>
      </c>
    </row>
    <row r="30" spans="1:8" s="5" customFormat="1" ht="19.8" x14ac:dyDescent="0.35">
      <c r="A30" s="18"/>
      <c r="B30" s="160" t="s">
        <v>19</v>
      </c>
      <c r="C30" s="161"/>
      <c r="D30" s="156"/>
      <c r="E30" s="157"/>
      <c r="F30" s="157"/>
      <c r="G30" s="158"/>
      <c r="H30" s="19" t="s">
        <v>42</v>
      </c>
    </row>
    <row r="31" spans="1:8" s="5" customFormat="1" ht="19.8" x14ac:dyDescent="0.35">
      <c r="A31" s="18"/>
      <c r="B31" s="160" t="s">
        <v>20</v>
      </c>
      <c r="C31" s="161"/>
      <c r="D31" s="156"/>
      <c r="E31" s="157"/>
      <c r="F31" s="157"/>
      <c r="G31" s="158"/>
      <c r="H31" s="19" t="s">
        <v>42</v>
      </c>
    </row>
    <row r="32" spans="1:8" s="5" customFormat="1" ht="20.399999999999999" thickBot="1" x14ac:dyDescent="0.4">
      <c r="A32" s="18"/>
      <c r="B32" s="162" t="s">
        <v>7</v>
      </c>
      <c r="C32" s="163"/>
      <c r="D32" s="153"/>
      <c r="E32" s="154"/>
      <c r="F32" s="154"/>
      <c r="G32" s="155"/>
      <c r="H32" s="17" t="s">
        <v>42</v>
      </c>
    </row>
    <row r="33" spans="1:8" s="5" customFormat="1" ht="18.600000000000001" thickBot="1" x14ac:dyDescent="0.4">
      <c r="A33" s="18"/>
      <c r="B33" s="18"/>
      <c r="C33" s="18"/>
      <c r="D33" s="18"/>
      <c r="E33" s="18"/>
      <c r="F33" s="18"/>
      <c r="G33" s="18"/>
      <c r="H33" s="18"/>
    </row>
    <row r="34" spans="1:8" s="3" customFormat="1" x14ac:dyDescent="0.35">
      <c r="A34" s="16"/>
      <c r="B34" s="167" t="s">
        <v>52</v>
      </c>
      <c r="C34" s="168"/>
      <c r="D34" s="168"/>
      <c r="E34" s="168"/>
      <c r="F34" s="168"/>
      <c r="G34" s="168"/>
      <c r="H34" s="169"/>
    </row>
    <row r="35" spans="1:8" s="5" customFormat="1" ht="19.8" x14ac:dyDescent="0.35">
      <c r="A35" s="18"/>
      <c r="B35" s="160" t="s">
        <v>21</v>
      </c>
      <c r="C35" s="161"/>
      <c r="D35" s="156"/>
      <c r="E35" s="157"/>
      <c r="F35" s="157"/>
      <c r="G35" s="158"/>
      <c r="H35" s="19" t="s">
        <v>42</v>
      </c>
    </row>
    <row r="36" spans="1:8" s="5" customFormat="1" ht="19.8" x14ac:dyDescent="0.35">
      <c r="A36" s="18"/>
      <c r="B36" s="160" t="s">
        <v>22</v>
      </c>
      <c r="C36" s="161"/>
      <c r="D36" s="156"/>
      <c r="E36" s="157"/>
      <c r="F36" s="157"/>
      <c r="G36" s="158"/>
      <c r="H36" s="19" t="s">
        <v>42</v>
      </c>
    </row>
    <row r="37" spans="1:8" s="5" customFormat="1" ht="19.8" x14ac:dyDescent="0.35">
      <c r="A37" s="18"/>
      <c r="B37" s="160" t="s">
        <v>48</v>
      </c>
      <c r="C37" s="161"/>
      <c r="D37" s="156"/>
      <c r="E37" s="157"/>
      <c r="F37" s="157"/>
      <c r="G37" s="158"/>
      <c r="H37" s="19" t="s">
        <v>42</v>
      </c>
    </row>
    <row r="38" spans="1:8" s="5" customFormat="1" ht="19.8" x14ac:dyDescent="0.35">
      <c r="A38" s="18"/>
      <c r="B38" s="160" t="s">
        <v>23</v>
      </c>
      <c r="C38" s="161"/>
      <c r="D38" s="156"/>
      <c r="E38" s="157"/>
      <c r="F38" s="157"/>
      <c r="G38" s="158"/>
      <c r="H38" s="19" t="s">
        <v>42</v>
      </c>
    </row>
    <row r="39" spans="1:8" s="5" customFormat="1" ht="19.8" x14ac:dyDescent="0.35">
      <c r="A39" s="18"/>
      <c r="B39" s="160" t="s">
        <v>24</v>
      </c>
      <c r="C39" s="161"/>
      <c r="D39" s="156"/>
      <c r="E39" s="157"/>
      <c r="F39" s="157"/>
      <c r="G39" s="158"/>
      <c r="H39" s="19" t="s">
        <v>42</v>
      </c>
    </row>
    <row r="40" spans="1:8" s="5" customFormat="1" ht="19.8" x14ac:dyDescent="0.35">
      <c r="A40" s="18"/>
      <c r="B40" s="160" t="s">
        <v>53</v>
      </c>
      <c r="C40" s="161"/>
      <c r="D40" s="156"/>
      <c r="E40" s="157"/>
      <c r="F40" s="157"/>
      <c r="G40" s="158"/>
      <c r="H40" s="19" t="s">
        <v>42</v>
      </c>
    </row>
    <row r="41" spans="1:8" s="5" customFormat="1" ht="20.399999999999999" thickBot="1" x14ac:dyDescent="0.4">
      <c r="A41" s="18"/>
      <c r="B41" s="162" t="s">
        <v>49</v>
      </c>
      <c r="C41" s="163"/>
      <c r="D41" s="153"/>
      <c r="E41" s="154"/>
      <c r="F41" s="154"/>
      <c r="G41" s="155"/>
      <c r="H41" s="17" t="s">
        <v>42</v>
      </c>
    </row>
    <row r="42" spans="1:8" s="5" customFormat="1" ht="18.600000000000001" thickBot="1" x14ac:dyDescent="0.4">
      <c r="A42" s="18"/>
      <c r="B42" s="18"/>
      <c r="C42" s="18"/>
      <c r="D42" s="18"/>
      <c r="E42" s="18"/>
      <c r="F42" s="18"/>
      <c r="G42" s="18"/>
      <c r="H42" s="18"/>
    </row>
    <row r="43" spans="1:8" s="3" customFormat="1" x14ac:dyDescent="0.35">
      <c r="A43" s="16"/>
      <c r="B43" s="167" t="s">
        <v>8</v>
      </c>
      <c r="C43" s="168"/>
      <c r="D43" s="168"/>
      <c r="E43" s="168"/>
      <c r="F43" s="168"/>
      <c r="G43" s="168"/>
      <c r="H43" s="169"/>
    </row>
    <row r="44" spans="1:8" s="3" customFormat="1" ht="19.8" x14ac:dyDescent="0.35">
      <c r="A44" s="16"/>
      <c r="B44" s="160" t="s">
        <v>25</v>
      </c>
      <c r="C44" s="161"/>
      <c r="D44" s="156"/>
      <c r="E44" s="157"/>
      <c r="F44" s="157"/>
      <c r="G44" s="158"/>
      <c r="H44" s="19" t="s">
        <v>42</v>
      </c>
    </row>
    <row r="45" spans="1:8" s="3" customFormat="1" ht="20.399999999999999" thickBot="1" x14ac:dyDescent="0.4">
      <c r="A45" s="16"/>
      <c r="B45" s="162" t="s">
        <v>20</v>
      </c>
      <c r="C45" s="163"/>
      <c r="D45" s="153"/>
      <c r="E45" s="154"/>
      <c r="F45" s="154"/>
      <c r="G45" s="155"/>
      <c r="H45" s="17" t="s">
        <v>42</v>
      </c>
    </row>
    <row r="46" spans="1:8" s="3" customFormat="1" ht="18.600000000000001" thickBot="1" x14ac:dyDescent="0.4">
      <c r="A46" s="16"/>
      <c r="B46" s="18"/>
      <c r="C46" s="18"/>
      <c r="D46" s="18"/>
      <c r="E46" s="18"/>
      <c r="F46" s="18"/>
      <c r="G46" s="18"/>
      <c r="H46" s="18"/>
    </row>
    <row r="47" spans="1:8" s="3" customFormat="1" x14ac:dyDescent="0.35">
      <c r="A47" s="16"/>
      <c r="B47" s="167" t="s">
        <v>51</v>
      </c>
      <c r="C47" s="168"/>
      <c r="D47" s="168"/>
      <c r="E47" s="168"/>
      <c r="F47" s="168"/>
      <c r="G47" s="168"/>
      <c r="H47" s="169"/>
    </row>
    <row r="48" spans="1:8" s="3" customFormat="1" ht="19.8" x14ac:dyDescent="0.35">
      <c r="A48" s="16"/>
      <c r="B48" s="174" t="s">
        <v>56</v>
      </c>
      <c r="C48" s="175"/>
      <c r="D48" s="156"/>
      <c r="E48" s="157"/>
      <c r="F48" s="157"/>
      <c r="G48" s="158"/>
      <c r="H48" s="19" t="s">
        <v>42</v>
      </c>
    </row>
    <row r="49" spans="1:8" s="3" customFormat="1" ht="19.8" x14ac:dyDescent="0.35">
      <c r="A49" s="16"/>
      <c r="B49" s="174" t="s">
        <v>1</v>
      </c>
      <c r="C49" s="175"/>
      <c r="D49" s="156"/>
      <c r="E49" s="157"/>
      <c r="F49" s="157"/>
      <c r="G49" s="158"/>
      <c r="H49" s="19" t="s">
        <v>42</v>
      </c>
    </row>
    <row r="50" spans="1:8" s="3" customFormat="1" ht="19.8" x14ac:dyDescent="0.35">
      <c r="A50" s="16"/>
      <c r="B50" s="172" t="s">
        <v>3</v>
      </c>
      <c r="C50" s="173"/>
      <c r="D50" s="156"/>
      <c r="E50" s="157"/>
      <c r="F50" s="157"/>
      <c r="G50" s="158"/>
      <c r="H50" s="19" t="s">
        <v>42</v>
      </c>
    </row>
    <row r="51" spans="1:8" s="3" customFormat="1" ht="19.8" x14ac:dyDescent="0.35">
      <c r="A51" s="16"/>
      <c r="B51" s="172" t="s">
        <v>9</v>
      </c>
      <c r="C51" s="173"/>
      <c r="D51" s="156"/>
      <c r="E51" s="157"/>
      <c r="F51" s="157"/>
      <c r="G51" s="158"/>
      <c r="H51" s="19" t="s">
        <v>42</v>
      </c>
    </row>
    <row r="52" spans="1:8" s="3" customFormat="1" ht="19.8" x14ac:dyDescent="0.35">
      <c r="A52" s="16"/>
      <c r="B52" s="172" t="s">
        <v>10</v>
      </c>
      <c r="C52" s="173"/>
      <c r="D52" s="156"/>
      <c r="E52" s="157"/>
      <c r="F52" s="157"/>
      <c r="G52" s="158"/>
      <c r="H52" s="19" t="s">
        <v>42</v>
      </c>
    </row>
    <row r="53" spans="1:8" s="3" customFormat="1" ht="20.399999999999999" thickBot="1" x14ac:dyDescent="0.4">
      <c r="A53" s="16"/>
      <c r="B53" s="170" t="s">
        <v>4</v>
      </c>
      <c r="C53" s="171"/>
      <c r="D53" s="153"/>
      <c r="E53" s="154"/>
      <c r="F53" s="154"/>
      <c r="G53" s="155"/>
      <c r="H53" s="17" t="s">
        <v>42</v>
      </c>
    </row>
  </sheetData>
  <sheetProtection sheet="1" objects="1" scenarios="1"/>
  <sortState xmlns:xlrd2="http://schemas.microsoft.com/office/spreadsheetml/2017/richdata2" ref="Q1:Q4">
    <sortCondition ref="Q1"/>
  </sortState>
  <mergeCells count="80">
    <mergeCell ref="D41:G41"/>
    <mergeCell ref="D40:G40"/>
    <mergeCell ref="D31:G31"/>
    <mergeCell ref="D32:G32"/>
    <mergeCell ref="D36:G36"/>
    <mergeCell ref="D39:G39"/>
    <mergeCell ref="D48:G48"/>
    <mergeCell ref="D38:G38"/>
    <mergeCell ref="B40:C40"/>
    <mergeCell ref="D44:G44"/>
    <mergeCell ref="B1:H1"/>
    <mergeCell ref="B2:C2"/>
    <mergeCell ref="D2:H2"/>
    <mergeCell ref="B3:C3"/>
    <mergeCell ref="D24:G24"/>
    <mergeCell ref="D25:G25"/>
    <mergeCell ref="D26:G26"/>
    <mergeCell ref="D27:G27"/>
    <mergeCell ref="D28:G28"/>
    <mergeCell ref="D29:G29"/>
    <mergeCell ref="D30:G30"/>
    <mergeCell ref="D45:G45"/>
    <mergeCell ref="B32:C32"/>
    <mergeCell ref="B28:C28"/>
    <mergeCell ref="D53:G53"/>
    <mergeCell ref="D37:G37"/>
    <mergeCell ref="B53:C53"/>
    <mergeCell ref="B52:C52"/>
    <mergeCell ref="B51:C51"/>
    <mergeCell ref="B50:C50"/>
    <mergeCell ref="B45:C45"/>
    <mergeCell ref="B47:H47"/>
    <mergeCell ref="B49:C49"/>
    <mergeCell ref="D52:G52"/>
    <mergeCell ref="D51:G51"/>
    <mergeCell ref="D50:G50"/>
    <mergeCell ref="D49:G49"/>
    <mergeCell ref="B48:C48"/>
    <mergeCell ref="B27:C27"/>
    <mergeCell ref="B26:C26"/>
    <mergeCell ref="B25:C25"/>
    <mergeCell ref="B24:C24"/>
    <mergeCell ref="B31:C31"/>
    <mergeCell ref="B30:C30"/>
    <mergeCell ref="B29:C29"/>
    <mergeCell ref="B19:C19"/>
    <mergeCell ref="B20:C20"/>
    <mergeCell ref="D21:G21"/>
    <mergeCell ref="D19:G19"/>
    <mergeCell ref="D20:G20"/>
    <mergeCell ref="B21:C21"/>
    <mergeCell ref="B14:H14"/>
    <mergeCell ref="B44:C44"/>
    <mergeCell ref="B41:C41"/>
    <mergeCell ref="D35:G35"/>
    <mergeCell ref="B39:C39"/>
    <mergeCell ref="B38:C38"/>
    <mergeCell ref="B37:C37"/>
    <mergeCell ref="B36:C36"/>
    <mergeCell ref="B35:C35"/>
    <mergeCell ref="B15:H15"/>
    <mergeCell ref="B18:H18"/>
    <mergeCell ref="B43:H43"/>
    <mergeCell ref="B34:H34"/>
    <mergeCell ref="B23:H23"/>
    <mergeCell ref="D16:G16"/>
    <mergeCell ref="B16:C16"/>
    <mergeCell ref="B11:C11"/>
    <mergeCell ref="B12:C12"/>
    <mergeCell ref="B7:H7"/>
    <mergeCell ref="B8:C8"/>
    <mergeCell ref="D8:G8"/>
    <mergeCell ref="B10:H10"/>
    <mergeCell ref="D11:G11"/>
    <mergeCell ref="D12:H12"/>
    <mergeCell ref="G3:H3"/>
    <mergeCell ref="D5:E5"/>
    <mergeCell ref="B4:C4"/>
    <mergeCell ref="D4:H4"/>
    <mergeCell ref="B5:C5"/>
  </mergeCells>
  <phoneticPr fontId="1" type="noConversion"/>
  <dataValidations count="2">
    <dataValidation type="list" allowBlank="1" showInputMessage="1" showErrorMessage="1" sqref="D2:H2" xr:uid="{00000000-0002-0000-0100-000000000000}">
      <formula1>$Q$1:$Q$5</formula1>
    </dataValidation>
    <dataValidation allowBlank="1" showInputMessage="1" sqref="D4:H4" xr:uid="{00000000-0002-0000-0100-000001000000}"/>
  </dataValidations>
  <printOptions horizontalCentered="1" verticalCentered="1"/>
  <pageMargins left="0.23622047244094491" right="0.23622047244094491" top="0.39370078740157483" bottom="0.39370078740157483" header="0.31496062992125984" footer="0.31496062992125984"/>
  <pageSetup paperSize="9" scale="77" orientation="portrait" r:id="rId1"/>
  <headerFooter alignWithMargins="0"/>
  <ignoredErrors>
    <ignoredError sqref="D4" unlockedFormula="1"/>
  </ignoredErrors>
  <drawing r:id="rId2"/>
  <legacyDrawing r:id="rId3"/>
  <controls>
    <mc:AlternateContent xmlns:mc="http://schemas.openxmlformats.org/markup-compatibility/2006">
      <mc:Choice Requires="x14">
        <control shapeId="3179" r:id="rId4" name="CheckBox1">
          <controlPr locked="0" defaultSize="0" autoLine="0" autoPict="0" r:id="rId5">
            <anchor moveWithCells="1" sizeWithCells="1">
              <from>
                <xdr:col>1</xdr:col>
                <xdr:colOff>38100</xdr:colOff>
                <xdr:row>12</xdr:row>
                <xdr:rowOff>0</xdr:rowOff>
              </from>
              <to>
                <xdr:col>1</xdr:col>
                <xdr:colOff>175260</xdr:colOff>
                <xdr:row>12</xdr:row>
                <xdr:rowOff>0</xdr:rowOff>
              </to>
            </anchor>
          </controlPr>
        </control>
      </mc:Choice>
      <mc:Fallback>
        <control shapeId="3179" r:id="rId4" name="CheckBox1"/>
      </mc:Fallback>
    </mc:AlternateContent>
    <mc:AlternateContent xmlns:mc="http://schemas.openxmlformats.org/markup-compatibility/2006">
      <mc:Choice Requires="x14">
        <control shapeId="3177" r:id="rId6" name="CheckBox5">
          <controlPr locked="0" autoLine="0" autoPict="0" r:id="rId7">
            <anchor moveWithCells="1" sizeWithCells="1">
              <from>
                <xdr:col>2</xdr:col>
                <xdr:colOff>1638300</xdr:colOff>
                <xdr:row>12</xdr:row>
                <xdr:rowOff>0</xdr:rowOff>
              </from>
              <to>
                <xdr:col>2</xdr:col>
                <xdr:colOff>1775460</xdr:colOff>
                <xdr:row>12</xdr:row>
                <xdr:rowOff>0</xdr:rowOff>
              </to>
            </anchor>
          </controlPr>
        </control>
      </mc:Choice>
      <mc:Fallback>
        <control shapeId="3177" r:id="rId6" name="CheckBox5"/>
      </mc:Fallback>
    </mc:AlternateContent>
    <mc:AlternateContent xmlns:mc="http://schemas.openxmlformats.org/markup-compatibility/2006">
      <mc:Choice Requires="x14">
        <control shapeId="3175" r:id="rId8" name="CheckBox4">
          <controlPr locked="0" autoLine="0" autoPict="0" r:id="rId9">
            <anchor moveWithCells="1" sizeWithCells="1">
              <from>
                <xdr:col>2</xdr:col>
                <xdr:colOff>563880</xdr:colOff>
                <xdr:row>12</xdr:row>
                <xdr:rowOff>0</xdr:rowOff>
              </from>
              <to>
                <xdr:col>2</xdr:col>
                <xdr:colOff>693420</xdr:colOff>
                <xdr:row>12</xdr:row>
                <xdr:rowOff>0</xdr:rowOff>
              </to>
            </anchor>
          </controlPr>
        </control>
      </mc:Choice>
      <mc:Fallback>
        <control shapeId="3175" r:id="rId8" name="CheckBox4"/>
      </mc:Fallback>
    </mc:AlternateContent>
    <mc:AlternateContent xmlns:mc="http://schemas.openxmlformats.org/markup-compatibility/2006">
      <mc:Choice Requires="x14">
        <control shapeId="3108" r:id="rId10" name="CheckBoxRejet">
          <controlPr locked="0" autoLine="0" autoPict="0" r:id="rId9">
            <anchor moveWithCells="1" sizeWithCells="1">
              <from>
                <xdr:col>1</xdr:col>
                <xdr:colOff>38100</xdr:colOff>
                <xdr:row>12</xdr:row>
                <xdr:rowOff>0</xdr:rowOff>
              </from>
              <to>
                <xdr:col>1</xdr:col>
                <xdr:colOff>175260</xdr:colOff>
                <xdr:row>12</xdr:row>
                <xdr:rowOff>0</xdr:rowOff>
              </to>
            </anchor>
          </controlPr>
        </control>
      </mc:Choice>
      <mc:Fallback>
        <control shapeId="3108" r:id="rId10" name="CheckBoxRejet"/>
      </mc:Fallback>
    </mc:AlternateContent>
    <mc:AlternateContent xmlns:mc="http://schemas.openxmlformats.org/markup-compatibility/2006">
      <mc:Choice Requires="x14">
        <control shapeId="3106" r:id="rId11" name="CheckBoxCompteur">
          <controlPr locked="0" defaultSize="0" autoLine="0" autoPict="0" r:id="rId5">
            <anchor moveWithCells="1" sizeWithCells="1">
              <from>
                <xdr:col>1</xdr:col>
                <xdr:colOff>38100</xdr:colOff>
                <xdr:row>12</xdr:row>
                <xdr:rowOff>0</xdr:rowOff>
              </from>
              <to>
                <xdr:col>1</xdr:col>
                <xdr:colOff>175260</xdr:colOff>
                <xdr:row>12</xdr:row>
                <xdr:rowOff>0</xdr:rowOff>
              </to>
            </anchor>
          </controlPr>
        </control>
      </mc:Choice>
      <mc:Fallback>
        <control shapeId="3106" r:id="rId11" name="CheckBoxCompteur"/>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tabColor rgb="FF00B0F0"/>
    <pageSetUpPr fitToPage="1"/>
  </sheetPr>
  <dimension ref="A1:F30"/>
  <sheetViews>
    <sheetView showGridLines="0" view="pageLayout" zoomScaleNormal="100" workbookViewId="0">
      <selection activeCell="E1" sqref="E1:F1"/>
    </sheetView>
  </sheetViews>
  <sheetFormatPr defaultColWidth="11.44140625" defaultRowHeight="18" x14ac:dyDescent="0.35"/>
  <cols>
    <col min="1" max="1" width="19.109375" style="36" customWidth="1"/>
    <col min="2" max="2" width="30.6640625" style="36" customWidth="1"/>
    <col min="3" max="3" width="4.88671875" style="36" customWidth="1"/>
    <col min="4" max="4" width="19.33203125" style="36" customWidth="1"/>
    <col min="5" max="5" width="30.6640625" style="36" customWidth="1"/>
    <col min="6" max="6" width="4.88671875" style="37" customWidth="1"/>
    <col min="7" max="16384" width="11.44140625" style="37"/>
  </cols>
  <sheetData>
    <row r="1" spans="1:6" s="21" customFormat="1" ht="26.25" customHeight="1" thickBot="1" x14ac:dyDescent="0.4">
      <c r="A1" s="66" t="s">
        <v>80</v>
      </c>
      <c r="B1" s="20"/>
      <c r="C1" s="20"/>
      <c r="D1" s="20"/>
      <c r="E1" s="180">
        <v>2025</v>
      </c>
      <c r="F1" s="181"/>
    </row>
    <row r="2" spans="1:6" s="21" customFormat="1" ht="29.25" customHeight="1" x14ac:dyDescent="0.35">
      <c r="A2" s="22"/>
      <c r="B2" s="22"/>
      <c r="C2" s="22"/>
      <c r="D2" s="22"/>
      <c r="E2" s="22"/>
    </row>
    <row r="3" spans="1:6" s="21" customFormat="1" ht="11.25" customHeight="1" thickBot="1" x14ac:dyDescent="0.4">
      <c r="A3" s="184"/>
      <c r="B3" s="184"/>
      <c r="C3" s="52"/>
      <c r="D3" s="52"/>
      <c r="E3" s="52"/>
    </row>
    <row r="4" spans="1:6" s="23" customFormat="1" ht="33.75" customHeight="1" thickBot="1" x14ac:dyDescent="0.4">
      <c r="A4" s="185" t="s">
        <v>75</v>
      </c>
      <c r="B4" s="186"/>
      <c r="C4" s="186"/>
      <c r="D4" s="186"/>
      <c r="E4" s="186"/>
      <c r="F4" s="187"/>
    </row>
    <row r="5" spans="1:6" s="23" customFormat="1" ht="33.75" customHeight="1" thickBot="1" x14ac:dyDescent="0.4">
      <c r="A5" s="24" t="s">
        <v>58</v>
      </c>
      <c r="B5" s="178"/>
      <c r="C5" s="179"/>
      <c r="D5" s="24" t="s">
        <v>74</v>
      </c>
      <c r="E5" s="178"/>
      <c r="F5" s="179"/>
    </row>
    <row r="6" spans="1:6" s="27" customFormat="1" ht="33.75" customHeight="1" x14ac:dyDescent="0.35">
      <c r="A6" s="53" t="s">
        <v>39</v>
      </c>
      <c r="B6" s="176" t="s">
        <v>72</v>
      </c>
      <c r="C6" s="177"/>
      <c r="D6" s="53" t="s">
        <v>39</v>
      </c>
      <c r="E6" s="176" t="s">
        <v>72</v>
      </c>
      <c r="F6" s="177"/>
    </row>
    <row r="7" spans="1:6" s="29" customFormat="1" ht="33.75" customHeight="1" x14ac:dyDescent="0.35">
      <c r="A7" s="106">
        <f>IF($E$1=2024,DATE(2024,1,1),IF($E$1=2025,DATE(2025,1,1),IF($E$1=2026,DATE(2026,1,1),"")))</f>
        <v>45658</v>
      </c>
      <c r="B7" s="104"/>
      <c r="C7" s="58" t="s">
        <v>73</v>
      </c>
      <c r="D7" s="106">
        <f>EDATE(A12,1)</f>
        <v>45839</v>
      </c>
      <c r="E7" s="104"/>
      <c r="F7" s="58" t="s">
        <v>73</v>
      </c>
    </row>
    <row r="8" spans="1:6" s="29" customFormat="1" ht="33.75" customHeight="1" x14ac:dyDescent="0.35">
      <c r="A8" s="106">
        <f>EDATE(A7,1)</f>
        <v>45689</v>
      </c>
      <c r="B8" s="104"/>
      <c r="C8" s="58" t="s">
        <v>73</v>
      </c>
      <c r="D8" s="106">
        <f t="shared" ref="D8:D12" si="0">EDATE(D7,1)</f>
        <v>45870</v>
      </c>
      <c r="E8" s="104"/>
      <c r="F8" s="58" t="s">
        <v>73</v>
      </c>
    </row>
    <row r="9" spans="1:6" s="29" customFormat="1" ht="33.75" customHeight="1" x14ac:dyDescent="0.35">
      <c r="A9" s="106">
        <f t="shared" ref="A9:A12" si="1">EDATE(A8,1)</f>
        <v>45717</v>
      </c>
      <c r="B9" s="104"/>
      <c r="C9" s="58" t="s">
        <v>73</v>
      </c>
      <c r="D9" s="106">
        <f t="shared" si="0"/>
        <v>45901</v>
      </c>
      <c r="E9" s="104"/>
      <c r="F9" s="58" t="s">
        <v>73</v>
      </c>
    </row>
    <row r="10" spans="1:6" s="29" customFormat="1" ht="33.75" customHeight="1" x14ac:dyDescent="0.35">
      <c r="A10" s="106">
        <f t="shared" si="1"/>
        <v>45748</v>
      </c>
      <c r="B10" s="104"/>
      <c r="C10" s="58" t="s">
        <v>73</v>
      </c>
      <c r="D10" s="106">
        <f t="shared" si="0"/>
        <v>45931</v>
      </c>
      <c r="E10" s="104"/>
      <c r="F10" s="58" t="s">
        <v>73</v>
      </c>
    </row>
    <row r="11" spans="1:6" s="30" customFormat="1" ht="33.75" customHeight="1" x14ac:dyDescent="0.35">
      <c r="A11" s="106">
        <f t="shared" si="1"/>
        <v>45778</v>
      </c>
      <c r="B11" s="104"/>
      <c r="C11" s="58" t="s">
        <v>73</v>
      </c>
      <c r="D11" s="106">
        <f t="shared" si="0"/>
        <v>45962</v>
      </c>
      <c r="E11" s="104"/>
      <c r="F11" s="58" t="s">
        <v>73</v>
      </c>
    </row>
    <row r="12" spans="1:6" s="30" customFormat="1" ht="33.75" customHeight="1" thickBot="1" x14ac:dyDescent="0.4">
      <c r="A12" s="106">
        <f t="shared" si="1"/>
        <v>45809</v>
      </c>
      <c r="B12" s="105"/>
      <c r="C12" s="59" t="s">
        <v>73</v>
      </c>
      <c r="D12" s="106">
        <f t="shared" si="0"/>
        <v>45992</v>
      </c>
      <c r="E12" s="105"/>
      <c r="F12" s="59" t="s">
        <v>73</v>
      </c>
    </row>
    <row r="13" spans="1:6" s="35" customFormat="1" ht="7.5" customHeight="1" thickBot="1" x14ac:dyDescent="0.3">
      <c r="A13" s="54"/>
      <c r="B13" s="55"/>
      <c r="C13" s="56"/>
      <c r="D13" s="57"/>
      <c r="E13" s="182"/>
      <c r="F13" s="183"/>
    </row>
    <row r="14" spans="1:6" s="23" customFormat="1" ht="33.75" customHeight="1" thickBot="1" x14ac:dyDescent="0.4">
      <c r="A14" s="24" t="s">
        <v>58</v>
      </c>
      <c r="B14" s="178"/>
      <c r="C14" s="179"/>
      <c r="D14" s="24" t="s">
        <v>74</v>
      </c>
      <c r="E14" s="178"/>
      <c r="F14" s="179"/>
    </row>
    <row r="15" spans="1:6" s="27" customFormat="1" ht="33.75" customHeight="1" x14ac:dyDescent="0.35">
      <c r="A15" s="53" t="s">
        <v>39</v>
      </c>
      <c r="B15" s="176" t="s">
        <v>72</v>
      </c>
      <c r="C15" s="177"/>
      <c r="D15" s="53" t="s">
        <v>39</v>
      </c>
      <c r="E15" s="176" t="s">
        <v>72</v>
      </c>
      <c r="F15" s="177"/>
    </row>
    <row r="16" spans="1:6" s="29" customFormat="1" ht="33.75" customHeight="1" x14ac:dyDescent="0.35">
      <c r="A16" s="106">
        <f>IF($E$1=2024,DATE(2024,1,1),IF($E$1=2025,DATE(2025,1,1),IF($E$1=2026,DATE(2026,1,1),"")))</f>
        <v>45658</v>
      </c>
      <c r="B16" s="104"/>
      <c r="C16" s="60" t="s">
        <v>73</v>
      </c>
      <c r="D16" s="106">
        <f>EDATE(A21,1)</f>
        <v>45839</v>
      </c>
      <c r="E16" s="104"/>
      <c r="F16" s="60" t="s">
        <v>73</v>
      </c>
    </row>
    <row r="17" spans="1:6" s="29" customFormat="1" ht="33.75" customHeight="1" x14ac:dyDescent="0.35">
      <c r="A17" s="106">
        <f>EDATE(A16,1)</f>
        <v>45689</v>
      </c>
      <c r="B17" s="104"/>
      <c r="C17" s="60" t="s">
        <v>73</v>
      </c>
      <c r="D17" s="106">
        <f t="shared" ref="D17:D21" si="2">EDATE(D16,1)</f>
        <v>45870</v>
      </c>
      <c r="E17" s="104"/>
      <c r="F17" s="60" t="s">
        <v>73</v>
      </c>
    </row>
    <row r="18" spans="1:6" s="29" customFormat="1" ht="33.75" customHeight="1" x14ac:dyDescent="0.35">
      <c r="A18" s="106">
        <f t="shared" ref="A18:A21" si="3">EDATE(A17,1)</f>
        <v>45717</v>
      </c>
      <c r="B18" s="104"/>
      <c r="C18" s="60" t="s">
        <v>73</v>
      </c>
      <c r="D18" s="106">
        <f t="shared" si="2"/>
        <v>45901</v>
      </c>
      <c r="E18" s="104"/>
      <c r="F18" s="60" t="s">
        <v>73</v>
      </c>
    </row>
    <row r="19" spans="1:6" s="29" customFormat="1" ht="33.75" customHeight="1" x14ac:dyDescent="0.35">
      <c r="A19" s="106">
        <f t="shared" si="3"/>
        <v>45748</v>
      </c>
      <c r="B19" s="104"/>
      <c r="C19" s="60" t="s">
        <v>73</v>
      </c>
      <c r="D19" s="106">
        <f t="shared" si="2"/>
        <v>45931</v>
      </c>
      <c r="E19" s="104"/>
      <c r="F19" s="60" t="s">
        <v>73</v>
      </c>
    </row>
    <row r="20" spans="1:6" s="30" customFormat="1" ht="33.75" customHeight="1" x14ac:dyDescent="0.35">
      <c r="A20" s="106">
        <f t="shared" si="3"/>
        <v>45778</v>
      </c>
      <c r="B20" s="104"/>
      <c r="C20" s="60" t="s">
        <v>73</v>
      </c>
      <c r="D20" s="106">
        <f t="shared" si="2"/>
        <v>45962</v>
      </c>
      <c r="E20" s="104"/>
      <c r="F20" s="60" t="s">
        <v>73</v>
      </c>
    </row>
    <row r="21" spans="1:6" s="30" customFormat="1" ht="33.75" customHeight="1" thickBot="1" x14ac:dyDescent="0.4">
      <c r="A21" s="106">
        <f t="shared" si="3"/>
        <v>45809</v>
      </c>
      <c r="B21" s="105"/>
      <c r="C21" s="61" t="s">
        <v>73</v>
      </c>
      <c r="D21" s="106">
        <f t="shared" si="2"/>
        <v>45992</v>
      </c>
      <c r="E21" s="105"/>
      <c r="F21" s="61" t="s">
        <v>73</v>
      </c>
    </row>
    <row r="22" spans="1:6" s="35" customFormat="1" ht="7.5" customHeight="1" thickBot="1" x14ac:dyDescent="0.3">
      <c r="A22" s="54"/>
      <c r="B22" s="55"/>
      <c r="C22" s="56"/>
      <c r="D22" s="57"/>
      <c r="E22" s="182"/>
      <c r="F22" s="183"/>
    </row>
    <row r="23" spans="1:6" s="23" customFormat="1" ht="33.75" customHeight="1" thickBot="1" x14ac:dyDescent="0.4">
      <c r="A23" s="24" t="s">
        <v>58</v>
      </c>
      <c r="B23" s="178"/>
      <c r="C23" s="179"/>
      <c r="D23" s="24" t="s">
        <v>74</v>
      </c>
      <c r="E23" s="178"/>
      <c r="F23" s="179"/>
    </row>
    <row r="24" spans="1:6" s="27" customFormat="1" ht="33.75" customHeight="1" x14ac:dyDescent="0.35">
      <c r="A24" s="53" t="s">
        <v>39</v>
      </c>
      <c r="B24" s="176" t="s">
        <v>72</v>
      </c>
      <c r="C24" s="177"/>
      <c r="D24" s="53" t="s">
        <v>39</v>
      </c>
      <c r="E24" s="176" t="s">
        <v>72</v>
      </c>
      <c r="F24" s="177"/>
    </row>
    <row r="25" spans="1:6" s="29" customFormat="1" ht="33.75" customHeight="1" x14ac:dyDescent="0.35">
      <c r="A25" s="106">
        <f>IF($E$1=2024,DATE(2024,1,1),IF($E$1=2025,DATE(2025,1,1),IF($E$1=2026,DATE(2026,1,1),"")))</f>
        <v>45658</v>
      </c>
      <c r="B25" s="104"/>
      <c r="C25" s="64" t="s">
        <v>73</v>
      </c>
      <c r="D25" s="106">
        <f>EDATE(A30,1)</f>
        <v>45839</v>
      </c>
      <c r="E25" s="104"/>
      <c r="F25" s="64" t="s">
        <v>73</v>
      </c>
    </row>
    <row r="26" spans="1:6" s="29" customFormat="1" ht="33.75" customHeight="1" x14ac:dyDescent="0.35">
      <c r="A26" s="106">
        <f>EDATE(A25,1)</f>
        <v>45689</v>
      </c>
      <c r="B26" s="104"/>
      <c r="C26" s="64" t="s">
        <v>73</v>
      </c>
      <c r="D26" s="106">
        <f t="shared" ref="D26:D30" si="4">EDATE(D25,1)</f>
        <v>45870</v>
      </c>
      <c r="E26" s="104"/>
      <c r="F26" s="64" t="s">
        <v>73</v>
      </c>
    </row>
    <row r="27" spans="1:6" s="29" customFormat="1" ht="33.75" customHeight="1" x14ac:dyDescent="0.35">
      <c r="A27" s="106">
        <f t="shared" ref="A27:A30" si="5">EDATE(A26,1)</f>
        <v>45717</v>
      </c>
      <c r="B27" s="104"/>
      <c r="C27" s="64" t="s">
        <v>73</v>
      </c>
      <c r="D27" s="106">
        <f t="shared" si="4"/>
        <v>45901</v>
      </c>
      <c r="E27" s="104"/>
      <c r="F27" s="64" t="s">
        <v>73</v>
      </c>
    </row>
    <row r="28" spans="1:6" s="29" customFormat="1" ht="33.75" customHeight="1" x14ac:dyDescent="0.35">
      <c r="A28" s="106">
        <f t="shared" si="5"/>
        <v>45748</v>
      </c>
      <c r="B28" s="104"/>
      <c r="C28" s="64" t="s">
        <v>73</v>
      </c>
      <c r="D28" s="106">
        <f t="shared" si="4"/>
        <v>45931</v>
      </c>
      <c r="E28" s="104"/>
      <c r="F28" s="64" t="s">
        <v>73</v>
      </c>
    </row>
    <row r="29" spans="1:6" s="30" customFormat="1" ht="33.75" customHeight="1" x14ac:dyDescent="0.35">
      <c r="A29" s="106">
        <f t="shared" si="5"/>
        <v>45778</v>
      </c>
      <c r="B29" s="104"/>
      <c r="C29" s="64" t="s">
        <v>73</v>
      </c>
      <c r="D29" s="106">
        <f t="shared" si="4"/>
        <v>45962</v>
      </c>
      <c r="E29" s="104"/>
      <c r="F29" s="64" t="s">
        <v>73</v>
      </c>
    </row>
    <row r="30" spans="1:6" s="30" customFormat="1" ht="33.75" customHeight="1" thickBot="1" x14ac:dyDescent="0.4">
      <c r="A30" s="109">
        <f t="shared" si="5"/>
        <v>45809</v>
      </c>
      <c r="B30" s="105"/>
      <c r="C30" s="65" t="s">
        <v>73</v>
      </c>
      <c r="D30" s="109">
        <f t="shared" si="4"/>
        <v>45992</v>
      </c>
      <c r="E30" s="105"/>
      <c r="F30" s="65" t="s">
        <v>73</v>
      </c>
    </row>
  </sheetData>
  <sheetProtection sheet="1" objects="1" scenarios="1"/>
  <mergeCells count="17">
    <mergeCell ref="B14:C14"/>
    <mergeCell ref="E14:F14"/>
    <mergeCell ref="E1:F1"/>
    <mergeCell ref="E22:F22"/>
    <mergeCell ref="E23:F23"/>
    <mergeCell ref="A3:B3"/>
    <mergeCell ref="A4:F4"/>
    <mergeCell ref="B5:C5"/>
    <mergeCell ref="E5:F5"/>
    <mergeCell ref="B6:C6"/>
    <mergeCell ref="E6:F6"/>
    <mergeCell ref="E13:F13"/>
    <mergeCell ref="B24:C24"/>
    <mergeCell ref="E24:F24"/>
    <mergeCell ref="B23:C23"/>
    <mergeCell ref="E15:F15"/>
    <mergeCell ref="B15:C15"/>
  </mergeCells>
  <dataValidations count="3">
    <dataValidation type="list" allowBlank="1" showInputMessage="1" showErrorMessage="1" sqref="E13 E22" xr:uid="{00000000-0002-0000-0200-000000000000}">
      <formula1>$AB$1:$AB$4</formula1>
    </dataValidation>
    <dataValidation type="list" allowBlank="1" showInputMessage="1" showErrorMessage="1" sqref="C13 C22" xr:uid="{00000000-0002-0000-0200-000001000000}">
      <formula1>$AA$1:$AA$3</formula1>
    </dataValidation>
    <dataValidation type="list" allowBlank="1" showInputMessage="1" showErrorMessage="1" sqref="E1:F1" xr:uid="{9A5524DC-5AF1-497D-978E-7B0C6F5299B0}">
      <formula1>"2024,2025,2026"</formula1>
    </dataValidation>
  </dataValidations>
  <printOptions horizontalCentered="1"/>
  <pageMargins left="0.51181102362204722" right="0.51181102362204722" top="0.55118110236220474" bottom="0.55118110236220474" header="0.31496062992125984" footer="0.11811023622047245"/>
  <pageSetup paperSize="9" scale="86" orientation="portrait" r:id="rId1"/>
  <headerFooter>
    <oddFooter>&amp;L&amp;"-,Regular"&amp;11 1, Avenue du Rock’n’Roll
L-4361 Esch-sur-Alzette&amp;C&amp;"-,Regular"&amp;11Tél. (+352) 247-50730
E-mail: declarations@eau.etat.lu&amp;R&amp;"-,Regular"&amp;11www.waasser.lu
www.emwelt.lu</oddFooter>
  </headerFooter>
  <ignoredErrors>
    <ignoredError sqref="D16" unlockedFormula="1"/>
  </ignoredErrors>
  <drawing r:id="rId2"/>
  <legacyDrawing r:id="rId3"/>
  <controls>
    <mc:AlternateContent xmlns:mc="http://schemas.openxmlformats.org/markup-compatibility/2006">
      <mc:Choice Requires="x14">
        <control shapeId="6149" r:id="rId4"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6149" r:id="rId4" name="CheckBox1"/>
      </mc:Fallback>
    </mc:AlternateContent>
    <mc:AlternateContent xmlns:mc="http://schemas.openxmlformats.org/markup-compatibility/2006">
      <mc:Choice Requires="x14">
        <control shapeId="6148" r:id="rId6" name="CheckBox5">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6148" r:id="rId6" name="CheckBox5"/>
      </mc:Fallback>
    </mc:AlternateContent>
    <mc:AlternateContent xmlns:mc="http://schemas.openxmlformats.org/markup-compatibility/2006">
      <mc:Choice Requires="x14">
        <control shapeId="6147" r:id="rId8" name="CheckBox4">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6147" r:id="rId8" name="CheckBox4"/>
      </mc:Fallback>
    </mc:AlternateContent>
    <mc:AlternateContent xmlns:mc="http://schemas.openxmlformats.org/markup-compatibility/2006">
      <mc:Choice Requires="x14">
        <control shapeId="6146" r:id="rId9" name="CheckBoxRejet">
          <controlPr locked="0" autoLine="0" autoPict="0" r:id="rId10">
            <anchor moveWithCells="1" sizeWithCells="1">
              <from>
                <xdr:col>0</xdr:col>
                <xdr:colOff>38100</xdr:colOff>
                <xdr:row>4</xdr:row>
                <xdr:rowOff>0</xdr:rowOff>
              </from>
              <to>
                <xdr:col>0</xdr:col>
                <xdr:colOff>175260</xdr:colOff>
                <xdr:row>4</xdr:row>
                <xdr:rowOff>0</xdr:rowOff>
              </to>
            </anchor>
          </controlPr>
        </control>
      </mc:Choice>
      <mc:Fallback>
        <control shapeId="6146" r:id="rId9" name="CheckBoxRejet"/>
      </mc:Fallback>
    </mc:AlternateContent>
    <mc:AlternateContent xmlns:mc="http://schemas.openxmlformats.org/markup-compatibility/2006">
      <mc:Choice Requires="x14">
        <control shapeId="6145" r:id="rId11"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6145" r:id="rId11" name="CheckBoxCompteur"/>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9"/>
    <pageSetUpPr fitToPage="1"/>
  </sheetPr>
  <dimension ref="A1:Q46"/>
  <sheetViews>
    <sheetView showGridLines="0" view="pageLayout" zoomScaleNormal="100" workbookViewId="0">
      <selection activeCell="E1" sqref="E1:F1"/>
    </sheetView>
  </sheetViews>
  <sheetFormatPr defaultColWidth="11.44140625" defaultRowHeight="18" x14ac:dyDescent="0.35"/>
  <cols>
    <col min="1" max="1" width="24.44140625" style="36" customWidth="1"/>
    <col min="2" max="2" width="30.6640625" style="36" customWidth="1"/>
    <col min="3" max="3" width="4" style="36" customWidth="1"/>
    <col min="4" max="4" width="6.6640625" style="36" customWidth="1"/>
    <col min="5" max="5" width="24.6640625" style="36" customWidth="1"/>
    <col min="6" max="6" width="4" style="37" customWidth="1"/>
    <col min="7" max="15" width="11.44140625" style="97"/>
    <col min="16" max="16384" width="11.44140625" style="37"/>
  </cols>
  <sheetData>
    <row r="1" spans="1:17" s="21" customFormat="1" ht="26.25" customHeight="1" thickBot="1" x14ac:dyDescent="0.4">
      <c r="A1" s="66" t="s">
        <v>81</v>
      </c>
      <c r="B1" s="20"/>
      <c r="C1" s="20"/>
      <c r="D1" s="20"/>
      <c r="E1" s="180">
        <v>2025</v>
      </c>
      <c r="F1" s="181"/>
      <c r="G1" s="94"/>
      <c r="H1" s="94"/>
      <c r="I1" s="94"/>
      <c r="J1" s="94"/>
      <c r="K1" s="94"/>
      <c r="L1" s="94"/>
      <c r="M1" s="94"/>
      <c r="N1" s="94"/>
      <c r="O1" s="94"/>
    </row>
    <row r="2" spans="1:17" s="21" customFormat="1" ht="29.25" customHeight="1" x14ac:dyDescent="0.35">
      <c r="A2" s="22"/>
      <c r="B2" s="22"/>
      <c r="C2" s="22"/>
      <c r="D2" s="22"/>
      <c r="E2" s="22"/>
      <c r="F2" s="94"/>
      <c r="G2" s="94"/>
      <c r="H2" s="94"/>
      <c r="I2" s="94"/>
      <c r="J2" s="94"/>
      <c r="K2" s="94"/>
      <c r="L2" s="94"/>
      <c r="M2" s="94"/>
      <c r="N2" s="94"/>
      <c r="O2" s="94"/>
    </row>
    <row r="3" spans="1:17" s="21" customFormat="1" ht="22.5" customHeight="1" thickBot="1" x14ac:dyDescent="0.4">
      <c r="A3" s="184"/>
      <c r="B3" s="184"/>
      <c r="C3" s="92"/>
      <c r="D3" s="92"/>
      <c r="E3" s="92"/>
      <c r="F3" s="94"/>
      <c r="G3" s="94"/>
      <c r="H3" s="94"/>
      <c r="I3" s="94"/>
      <c r="J3" s="94"/>
      <c r="K3" s="94"/>
      <c r="L3" s="94"/>
      <c r="M3" s="94"/>
      <c r="N3" s="94"/>
      <c r="O3" s="94"/>
    </row>
    <row r="4" spans="1:17" s="23" customFormat="1" ht="33.75" customHeight="1" thickBot="1" x14ac:dyDescent="0.4">
      <c r="A4" s="185" t="s">
        <v>57</v>
      </c>
      <c r="B4" s="186"/>
      <c r="C4" s="186"/>
      <c r="D4" s="186"/>
      <c r="E4" s="186"/>
      <c r="F4" s="187"/>
      <c r="G4" s="95"/>
      <c r="H4" s="95"/>
      <c r="I4" s="95"/>
      <c r="J4" s="95"/>
      <c r="K4" s="95"/>
      <c r="L4" s="95"/>
      <c r="M4" s="95"/>
      <c r="N4" s="95"/>
      <c r="O4" s="95"/>
    </row>
    <row r="5" spans="1:17" s="23" customFormat="1" ht="33.75" customHeight="1" thickBot="1" x14ac:dyDescent="0.4">
      <c r="A5" s="24" t="s">
        <v>58</v>
      </c>
      <c r="B5" s="200"/>
      <c r="C5" s="200"/>
      <c r="D5" s="205" t="s">
        <v>59</v>
      </c>
      <c r="E5" s="205"/>
      <c r="F5" s="206"/>
      <c r="G5" s="95"/>
      <c r="H5" s="96"/>
      <c r="I5" s="95"/>
      <c r="J5" s="95"/>
      <c r="K5" s="95"/>
      <c r="L5" s="95"/>
      <c r="M5" s="95"/>
      <c r="N5" s="95"/>
      <c r="O5" s="95"/>
    </row>
    <row r="6" spans="1:17" s="27" customFormat="1" ht="18.600000000000001" thickBot="1" x14ac:dyDescent="0.4">
      <c r="A6" s="201" t="s">
        <v>60</v>
      </c>
      <c r="B6" s="192" t="s">
        <v>76</v>
      </c>
      <c r="C6" s="193"/>
      <c r="D6" s="193"/>
      <c r="E6" s="193"/>
      <c r="F6" s="194"/>
      <c r="G6" s="97"/>
      <c r="H6" s="97"/>
      <c r="I6" s="97"/>
      <c r="J6" s="97"/>
      <c r="K6" s="97"/>
      <c r="L6" s="97"/>
      <c r="M6" s="97"/>
      <c r="N6" s="97"/>
      <c r="O6" s="97"/>
    </row>
    <row r="7" spans="1:17" s="27" customFormat="1" x14ac:dyDescent="0.35">
      <c r="A7" s="202"/>
      <c r="B7" s="195" t="s">
        <v>77</v>
      </c>
      <c r="C7" s="196"/>
      <c r="D7" s="197" t="s">
        <v>78</v>
      </c>
      <c r="E7" s="198"/>
      <c r="F7" s="199"/>
      <c r="G7" s="97"/>
      <c r="H7" s="97"/>
      <c r="I7" s="97"/>
      <c r="J7" s="97"/>
      <c r="K7" s="97"/>
      <c r="L7" s="97"/>
      <c r="M7" s="97"/>
      <c r="N7" s="97"/>
      <c r="O7" s="97"/>
    </row>
    <row r="8" spans="1:17" s="29" customFormat="1" ht="33.75" customHeight="1" x14ac:dyDescent="0.35">
      <c r="A8" s="62"/>
      <c r="B8" s="85"/>
      <c r="C8" s="28" t="s">
        <v>61</v>
      </c>
      <c r="D8" s="188"/>
      <c r="E8" s="189"/>
      <c r="F8" s="93" t="s">
        <v>61</v>
      </c>
      <c r="G8" s="98"/>
      <c r="H8" s="98"/>
      <c r="I8" s="98"/>
      <c r="J8" s="98"/>
      <c r="K8" s="98"/>
      <c r="L8" s="98"/>
      <c r="M8" s="98"/>
      <c r="N8" s="98"/>
      <c r="O8" s="98"/>
    </row>
    <row r="9" spans="1:17" s="29" customFormat="1" ht="33.75" customHeight="1" x14ac:dyDescent="0.35">
      <c r="A9" s="62"/>
      <c r="B9" s="85"/>
      <c r="C9" s="28" t="s">
        <v>61</v>
      </c>
      <c r="D9" s="188"/>
      <c r="E9" s="189"/>
      <c r="F9" s="93" t="s">
        <v>61</v>
      </c>
      <c r="G9" s="98"/>
      <c r="H9" s="98"/>
      <c r="I9" s="98"/>
      <c r="J9" s="98"/>
      <c r="K9" s="98"/>
      <c r="L9" s="98"/>
      <c r="M9" s="98"/>
      <c r="N9" s="98"/>
      <c r="O9" s="98"/>
    </row>
    <row r="10" spans="1:17" s="30" customFormat="1" ht="33.75" customHeight="1" x14ac:dyDescent="0.35">
      <c r="A10" s="62"/>
      <c r="B10" s="85"/>
      <c r="C10" s="28" t="s">
        <v>61</v>
      </c>
      <c r="D10" s="188"/>
      <c r="E10" s="189"/>
      <c r="F10" s="93" t="s">
        <v>61</v>
      </c>
      <c r="G10" s="99"/>
      <c r="H10" s="99"/>
      <c r="I10" s="99"/>
      <c r="J10" s="99"/>
      <c r="K10" s="99"/>
      <c r="L10" s="99"/>
      <c r="M10" s="99"/>
      <c r="N10" s="99"/>
      <c r="O10" s="99"/>
    </row>
    <row r="11" spans="1:17" s="30" customFormat="1" ht="33.75" customHeight="1" x14ac:dyDescent="0.35">
      <c r="A11" s="62"/>
      <c r="B11" s="85"/>
      <c r="C11" s="28" t="s">
        <v>61</v>
      </c>
      <c r="D11" s="188"/>
      <c r="E11" s="189"/>
      <c r="F11" s="93" t="s">
        <v>61</v>
      </c>
      <c r="G11" s="99"/>
      <c r="H11" s="99"/>
      <c r="I11" s="99"/>
      <c r="J11" s="99"/>
      <c r="K11" s="99"/>
      <c r="L11" s="99"/>
      <c r="M11" s="99"/>
      <c r="N11" s="99"/>
      <c r="O11" s="99"/>
    </row>
    <row r="12" spans="1:17" s="35" customFormat="1" ht="7.5" customHeight="1" thickBot="1" x14ac:dyDescent="0.3">
      <c r="A12" s="101"/>
      <c r="B12" s="32"/>
      <c r="C12" s="33"/>
      <c r="D12" s="34"/>
      <c r="E12" s="34"/>
      <c r="F12" s="102"/>
      <c r="G12" s="100"/>
      <c r="H12" s="100"/>
      <c r="I12" s="100"/>
      <c r="J12" s="100"/>
      <c r="K12" s="100"/>
      <c r="L12" s="100"/>
      <c r="M12" s="100"/>
      <c r="N12" s="100"/>
      <c r="O12" s="100"/>
    </row>
    <row r="13" spans="1:17" s="23" customFormat="1" ht="33.75" customHeight="1" thickBot="1" x14ac:dyDescent="0.4">
      <c r="A13" s="24" t="s">
        <v>58</v>
      </c>
      <c r="B13" s="200"/>
      <c r="C13" s="200"/>
      <c r="D13" s="205" t="s">
        <v>59</v>
      </c>
      <c r="E13" s="205"/>
      <c r="F13" s="206"/>
      <c r="G13" s="95"/>
      <c r="H13" s="95"/>
      <c r="I13" s="95"/>
      <c r="J13" s="95"/>
      <c r="K13" s="95"/>
      <c r="L13" s="95"/>
      <c r="M13" s="95"/>
      <c r="N13" s="95"/>
      <c r="O13" s="95"/>
    </row>
    <row r="14" spans="1:17" s="27" customFormat="1" ht="18.75" customHeight="1" thickBot="1" x14ac:dyDescent="0.45">
      <c r="A14" s="190" t="s">
        <v>60</v>
      </c>
      <c r="B14" s="192" t="s">
        <v>76</v>
      </c>
      <c r="C14" s="193"/>
      <c r="D14" s="193"/>
      <c r="E14" s="193"/>
      <c r="F14" s="194"/>
      <c r="G14" s="97"/>
      <c r="H14" s="97"/>
      <c r="I14" s="97"/>
      <c r="J14" s="97"/>
      <c r="K14" s="97"/>
      <c r="L14" s="97"/>
      <c r="M14" s="97"/>
      <c r="N14" s="97"/>
      <c r="O14" s="97"/>
      <c r="Q14" s="67"/>
    </row>
    <row r="15" spans="1:17" s="27" customFormat="1" ht="18" customHeight="1" x14ac:dyDescent="0.35">
      <c r="A15" s="191"/>
      <c r="B15" s="195" t="s">
        <v>77</v>
      </c>
      <c r="C15" s="196"/>
      <c r="D15" s="197" t="s">
        <v>78</v>
      </c>
      <c r="E15" s="198"/>
      <c r="F15" s="199"/>
      <c r="G15" s="97"/>
      <c r="H15" s="97"/>
      <c r="I15" s="97"/>
      <c r="J15" s="97"/>
      <c r="K15" s="97"/>
      <c r="L15" s="97"/>
      <c r="M15" s="97"/>
      <c r="N15" s="97"/>
      <c r="O15" s="97"/>
    </row>
    <row r="16" spans="1:17" s="29" customFormat="1" ht="33.75" customHeight="1" x14ac:dyDescent="0.35">
      <c r="A16" s="62"/>
      <c r="B16" s="85"/>
      <c r="C16" s="28" t="s">
        <v>61</v>
      </c>
      <c r="D16" s="188"/>
      <c r="E16" s="189"/>
      <c r="F16" s="93" t="s">
        <v>61</v>
      </c>
      <c r="G16" s="98"/>
      <c r="H16" s="98"/>
      <c r="I16" s="98"/>
      <c r="J16" s="98"/>
      <c r="K16" s="98"/>
      <c r="L16" s="98"/>
      <c r="M16" s="98"/>
      <c r="N16" s="98"/>
      <c r="O16" s="98"/>
    </row>
    <row r="17" spans="1:15" s="30" customFormat="1" ht="33.75" customHeight="1" x14ac:dyDescent="0.35">
      <c r="A17" s="62"/>
      <c r="B17" s="85"/>
      <c r="C17" s="28" t="s">
        <v>61</v>
      </c>
      <c r="D17" s="188"/>
      <c r="E17" s="189"/>
      <c r="F17" s="93" t="s">
        <v>61</v>
      </c>
      <c r="G17" s="99"/>
      <c r="H17" s="99"/>
      <c r="I17" s="99"/>
      <c r="J17" s="99"/>
      <c r="K17" s="99"/>
      <c r="L17" s="99"/>
      <c r="M17" s="99"/>
      <c r="N17" s="99"/>
      <c r="O17" s="99"/>
    </row>
    <row r="18" spans="1:15" s="30" customFormat="1" ht="33.75" customHeight="1" x14ac:dyDescent="0.35">
      <c r="A18" s="62"/>
      <c r="B18" s="85"/>
      <c r="C18" s="28" t="s">
        <v>61</v>
      </c>
      <c r="D18" s="188"/>
      <c r="E18" s="189"/>
      <c r="F18" s="93" t="s">
        <v>61</v>
      </c>
      <c r="G18" s="99"/>
      <c r="H18" s="99"/>
      <c r="I18" s="99"/>
      <c r="J18" s="99"/>
      <c r="K18" s="99"/>
      <c r="L18" s="99"/>
      <c r="M18" s="99"/>
      <c r="N18" s="99"/>
      <c r="O18" s="99"/>
    </row>
    <row r="19" spans="1:15" s="23" customFormat="1" ht="33.75" customHeight="1" x14ac:dyDescent="0.35">
      <c r="A19" s="62"/>
      <c r="B19" s="85"/>
      <c r="C19" s="28" t="s">
        <v>61</v>
      </c>
      <c r="D19" s="188"/>
      <c r="E19" s="189"/>
      <c r="F19" s="93" t="s">
        <v>61</v>
      </c>
      <c r="G19" s="95"/>
      <c r="H19" s="95"/>
      <c r="I19" s="95"/>
      <c r="J19" s="95"/>
      <c r="K19" s="95"/>
      <c r="L19" s="95"/>
      <c r="M19" s="95"/>
      <c r="N19" s="95"/>
      <c r="O19" s="95"/>
    </row>
    <row r="20" spans="1:15" s="35" customFormat="1" ht="7.5" customHeight="1" thickBot="1" x14ac:dyDescent="0.3">
      <c r="A20" s="101"/>
      <c r="B20" s="32"/>
      <c r="C20" s="33"/>
      <c r="D20" s="34"/>
      <c r="E20" s="34"/>
      <c r="F20" s="102"/>
      <c r="G20" s="100"/>
      <c r="H20" s="100"/>
      <c r="I20" s="100"/>
      <c r="J20" s="100"/>
      <c r="K20" s="100"/>
      <c r="L20" s="100"/>
      <c r="M20" s="100"/>
      <c r="N20" s="100"/>
      <c r="O20" s="100"/>
    </row>
    <row r="21" spans="1:15" s="23" customFormat="1" ht="33.75" customHeight="1" thickBot="1" x14ac:dyDescent="0.4">
      <c r="A21" s="24" t="s">
        <v>58</v>
      </c>
      <c r="B21" s="200"/>
      <c r="C21" s="200"/>
      <c r="D21" s="205" t="s">
        <v>59</v>
      </c>
      <c r="E21" s="205"/>
      <c r="F21" s="206"/>
      <c r="G21" s="95"/>
      <c r="H21" s="95"/>
      <c r="I21" s="95"/>
      <c r="J21" s="95"/>
      <c r="K21" s="95"/>
      <c r="L21" s="95"/>
      <c r="M21" s="95"/>
      <c r="N21" s="95"/>
      <c r="O21" s="95"/>
    </row>
    <row r="22" spans="1:15" s="27" customFormat="1" ht="18.75" customHeight="1" thickBot="1" x14ac:dyDescent="0.4">
      <c r="A22" s="190" t="s">
        <v>60</v>
      </c>
      <c r="B22" s="192" t="s">
        <v>76</v>
      </c>
      <c r="C22" s="193"/>
      <c r="D22" s="193"/>
      <c r="E22" s="193"/>
      <c r="F22" s="194"/>
      <c r="G22" s="97"/>
      <c r="H22" s="97"/>
      <c r="I22" s="97"/>
      <c r="J22" s="97"/>
      <c r="K22" s="97"/>
      <c r="L22" s="97"/>
      <c r="M22" s="97"/>
      <c r="N22" s="97"/>
      <c r="O22" s="97"/>
    </row>
    <row r="23" spans="1:15" s="27" customFormat="1" ht="18" customHeight="1" x14ac:dyDescent="0.35">
      <c r="A23" s="191"/>
      <c r="B23" s="195" t="s">
        <v>77</v>
      </c>
      <c r="C23" s="196"/>
      <c r="D23" s="197" t="s">
        <v>78</v>
      </c>
      <c r="E23" s="198"/>
      <c r="F23" s="199"/>
      <c r="G23" s="97"/>
      <c r="H23" s="97"/>
      <c r="I23" s="97"/>
      <c r="J23" s="97"/>
      <c r="K23" s="97"/>
      <c r="L23" s="97"/>
      <c r="M23" s="97"/>
      <c r="N23" s="97"/>
      <c r="O23" s="97"/>
    </row>
    <row r="24" spans="1:15" s="29" customFormat="1" ht="33.75" customHeight="1" x14ac:dyDescent="0.35">
      <c r="A24" s="62"/>
      <c r="B24" s="85"/>
      <c r="C24" s="28" t="s">
        <v>61</v>
      </c>
      <c r="D24" s="188"/>
      <c r="E24" s="189"/>
      <c r="F24" s="93" t="s">
        <v>61</v>
      </c>
      <c r="G24" s="98"/>
      <c r="H24" s="98"/>
      <c r="I24" s="98"/>
      <c r="J24" s="98"/>
      <c r="K24" s="98"/>
      <c r="L24" s="98"/>
      <c r="M24" s="98"/>
      <c r="N24" s="98"/>
      <c r="O24" s="98"/>
    </row>
    <row r="25" spans="1:15" s="30" customFormat="1" ht="33.75" customHeight="1" x14ac:dyDescent="0.35">
      <c r="A25" s="62"/>
      <c r="B25" s="85"/>
      <c r="C25" s="28" t="s">
        <v>61</v>
      </c>
      <c r="D25" s="188"/>
      <c r="E25" s="189"/>
      <c r="F25" s="93" t="s">
        <v>61</v>
      </c>
      <c r="G25" s="99"/>
      <c r="H25" s="99"/>
      <c r="I25" s="99"/>
      <c r="J25" s="99"/>
      <c r="K25" s="99"/>
      <c r="L25" s="99"/>
      <c r="M25" s="99"/>
      <c r="N25" s="99"/>
      <c r="O25" s="99"/>
    </row>
    <row r="26" spans="1:15" s="30" customFormat="1" ht="33.75" customHeight="1" x14ac:dyDescent="0.35">
      <c r="A26" s="62"/>
      <c r="B26" s="85"/>
      <c r="C26" s="28" t="s">
        <v>61</v>
      </c>
      <c r="D26" s="188"/>
      <c r="E26" s="189"/>
      <c r="F26" s="93" t="s">
        <v>61</v>
      </c>
      <c r="G26" s="99"/>
      <c r="H26" s="99"/>
      <c r="I26" s="99"/>
      <c r="J26" s="99"/>
      <c r="K26" s="99"/>
      <c r="L26" s="99"/>
      <c r="M26" s="99"/>
      <c r="N26" s="99"/>
      <c r="O26" s="99"/>
    </row>
    <row r="27" spans="1:15" s="23" customFormat="1" ht="33.75" customHeight="1" thickBot="1" x14ac:dyDescent="0.4">
      <c r="A27" s="63"/>
      <c r="B27" s="88"/>
      <c r="C27" s="31" t="s">
        <v>61</v>
      </c>
      <c r="D27" s="203"/>
      <c r="E27" s="204"/>
      <c r="F27" s="103" t="s">
        <v>61</v>
      </c>
      <c r="G27" s="95"/>
      <c r="H27" s="95"/>
      <c r="I27" s="95"/>
      <c r="J27" s="95"/>
      <c r="K27" s="95"/>
      <c r="L27" s="95"/>
      <c r="M27" s="95"/>
      <c r="N27" s="95"/>
      <c r="O27" s="95"/>
    </row>
    <row r="28" spans="1:15" x14ac:dyDescent="0.35">
      <c r="F28" s="97"/>
    </row>
    <row r="29" spans="1:15" x14ac:dyDescent="0.35">
      <c r="F29" s="97"/>
    </row>
    <row r="30" spans="1:15" x14ac:dyDescent="0.35">
      <c r="F30" s="97"/>
    </row>
    <row r="31" spans="1:15" x14ac:dyDescent="0.35">
      <c r="F31" s="97"/>
    </row>
    <row r="32" spans="1:15" x14ac:dyDescent="0.35">
      <c r="F32" s="97"/>
    </row>
    <row r="33" spans="6:6" x14ac:dyDescent="0.35">
      <c r="F33" s="97"/>
    </row>
    <row r="34" spans="6:6" x14ac:dyDescent="0.35">
      <c r="F34" s="97"/>
    </row>
    <row r="35" spans="6:6" x14ac:dyDescent="0.35">
      <c r="F35" s="97"/>
    </row>
    <row r="36" spans="6:6" x14ac:dyDescent="0.35">
      <c r="F36" s="97"/>
    </row>
    <row r="37" spans="6:6" x14ac:dyDescent="0.35">
      <c r="F37" s="97"/>
    </row>
    <row r="38" spans="6:6" x14ac:dyDescent="0.35">
      <c r="F38" s="97"/>
    </row>
    <row r="39" spans="6:6" x14ac:dyDescent="0.35">
      <c r="F39" s="97"/>
    </row>
    <row r="40" spans="6:6" x14ac:dyDescent="0.35">
      <c r="F40" s="97"/>
    </row>
    <row r="41" spans="6:6" x14ac:dyDescent="0.35">
      <c r="F41" s="97"/>
    </row>
    <row r="42" spans="6:6" x14ac:dyDescent="0.35">
      <c r="F42" s="97"/>
    </row>
    <row r="43" spans="6:6" x14ac:dyDescent="0.35">
      <c r="F43" s="97"/>
    </row>
    <row r="44" spans="6:6" x14ac:dyDescent="0.35">
      <c r="F44" s="97"/>
    </row>
    <row r="45" spans="6:6" x14ac:dyDescent="0.35">
      <c r="F45" s="97"/>
    </row>
    <row r="46" spans="6:6" x14ac:dyDescent="0.35">
      <c r="F46" s="97"/>
    </row>
  </sheetData>
  <sheetProtection sheet="1" objects="1" scenarios="1"/>
  <mergeCells count="33">
    <mergeCell ref="D24:E24"/>
    <mergeCell ref="D25:E25"/>
    <mergeCell ref="D26:E26"/>
    <mergeCell ref="D27:E27"/>
    <mergeCell ref="D5:F5"/>
    <mergeCell ref="D13:F13"/>
    <mergeCell ref="D21:F21"/>
    <mergeCell ref="D19:E19"/>
    <mergeCell ref="D9:E9"/>
    <mergeCell ref="D10:E10"/>
    <mergeCell ref="D11:E11"/>
    <mergeCell ref="D17:E17"/>
    <mergeCell ref="D18:E18"/>
    <mergeCell ref="D16:E16"/>
    <mergeCell ref="B21:C21"/>
    <mergeCell ref="A22:A23"/>
    <mergeCell ref="B22:F22"/>
    <mergeCell ref="B23:C23"/>
    <mergeCell ref="D23:F23"/>
    <mergeCell ref="E1:F1"/>
    <mergeCell ref="D8:E8"/>
    <mergeCell ref="A14:A15"/>
    <mergeCell ref="B14:F14"/>
    <mergeCell ref="B15:C15"/>
    <mergeCell ref="D15:F15"/>
    <mergeCell ref="B13:C13"/>
    <mergeCell ref="A3:B3"/>
    <mergeCell ref="A4:F4"/>
    <mergeCell ref="A6:A7"/>
    <mergeCell ref="B6:F6"/>
    <mergeCell ref="B7:C7"/>
    <mergeCell ref="D7:F7"/>
    <mergeCell ref="B5:C5"/>
  </mergeCells>
  <dataValidations count="3">
    <dataValidation type="list" allowBlank="1" showInputMessage="1" showErrorMessage="1" sqref="C12 C20" xr:uid="{00000000-0002-0000-0300-000000000000}">
      <formula1>$AB$1:$AB$3</formula1>
    </dataValidation>
    <dataValidation type="list" allowBlank="1" showInputMessage="1" showErrorMessage="1" sqref="F12 F20" xr:uid="{00000000-0002-0000-0300-000001000000}">
      <formula1>$AC$1:$AC$4</formula1>
    </dataValidation>
    <dataValidation type="list" allowBlank="1" showInputMessage="1" showErrorMessage="1" sqref="E1:F1" xr:uid="{86B4CA07-25CA-4FAA-A093-299CCC02B66A}">
      <formula1>"2024,2025,2026"</formula1>
    </dataValidation>
  </dataValidations>
  <printOptions horizontalCentered="1"/>
  <pageMargins left="0.51181102362204722" right="0.51181102362204722" top="0.55118110236220474" bottom="0.80025000000000002" header="0.31496062992125984" footer="0.31496062992125984"/>
  <pageSetup paperSize="9" scale="99" orientation="portrait" r:id="rId1"/>
  <headerFooter>
    <oddFooter>&amp;L&amp;"-,Regular"&amp;11 1, Avenue du Rock’n’Roll
L-4361 Esch-sur-Alzette&amp;C&amp;"-,Regular"&amp;11Tél. (+352) 247-50730
E-mail: declarations@eau.etat.lu&amp;R&amp;"-,Regular"&amp;11www.waasser.lu
www.emwelt.lu</oddFooter>
  </headerFooter>
  <drawing r:id="rId2"/>
  <legacyDrawing r:id="rId3"/>
  <controls>
    <mc:AlternateContent xmlns:mc="http://schemas.openxmlformats.org/markup-compatibility/2006">
      <mc:Choice Requires="x14">
        <control shapeId="4101" r:id="rId4"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4101" r:id="rId4" name="CheckBox1"/>
      </mc:Fallback>
    </mc:AlternateContent>
    <mc:AlternateContent xmlns:mc="http://schemas.openxmlformats.org/markup-compatibility/2006">
      <mc:Choice Requires="x14">
        <control shapeId="4100" r:id="rId6" name="CheckBox5">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4100" r:id="rId6" name="CheckBox5"/>
      </mc:Fallback>
    </mc:AlternateContent>
    <mc:AlternateContent xmlns:mc="http://schemas.openxmlformats.org/markup-compatibility/2006">
      <mc:Choice Requires="x14">
        <control shapeId="4099" r:id="rId8" name="CheckBox4">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4099" r:id="rId8" name="CheckBox4"/>
      </mc:Fallback>
    </mc:AlternateContent>
    <mc:AlternateContent xmlns:mc="http://schemas.openxmlformats.org/markup-compatibility/2006">
      <mc:Choice Requires="x14">
        <control shapeId="4098" r:id="rId9" name="CheckBoxRejet">
          <controlPr locked="0" autoLine="0" autoPict="0" r:id="rId10">
            <anchor moveWithCells="1" sizeWithCells="1">
              <from>
                <xdr:col>0</xdr:col>
                <xdr:colOff>38100</xdr:colOff>
                <xdr:row>4</xdr:row>
                <xdr:rowOff>0</xdr:rowOff>
              </from>
              <to>
                <xdr:col>0</xdr:col>
                <xdr:colOff>175260</xdr:colOff>
                <xdr:row>4</xdr:row>
                <xdr:rowOff>0</xdr:rowOff>
              </to>
            </anchor>
          </controlPr>
        </control>
      </mc:Choice>
      <mc:Fallback>
        <control shapeId="4098" r:id="rId9" name="CheckBoxRejet"/>
      </mc:Fallback>
    </mc:AlternateContent>
    <mc:AlternateContent xmlns:mc="http://schemas.openxmlformats.org/markup-compatibility/2006">
      <mc:Choice Requires="x14">
        <control shapeId="4097" r:id="rId11"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4097" r:id="rId11" name="CheckBoxCompteur"/>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7" tint="0.39997558519241921"/>
    <pageSetUpPr fitToPage="1"/>
  </sheetPr>
  <dimension ref="A1:AB19"/>
  <sheetViews>
    <sheetView showGridLines="0" view="pageLayout" zoomScaleNormal="80" workbookViewId="0">
      <selection activeCell="D1" sqref="D1:E1"/>
    </sheetView>
  </sheetViews>
  <sheetFormatPr defaultColWidth="11.44140625" defaultRowHeight="18" x14ac:dyDescent="0.25"/>
  <cols>
    <col min="1" max="1" width="24.44140625" style="50" customWidth="1"/>
    <col min="2" max="2" width="29.6640625" style="50" customWidth="1"/>
    <col min="3" max="3" width="6" style="50" customWidth="1"/>
    <col min="4" max="4" width="29.6640625" style="50" customWidth="1"/>
    <col min="5" max="5" width="6" style="51" customWidth="1"/>
    <col min="6" max="16384" width="11.44140625" style="51"/>
  </cols>
  <sheetData>
    <row r="1" spans="1:28" s="38" customFormat="1" ht="26.25" customHeight="1" thickBot="1" x14ac:dyDescent="0.3">
      <c r="A1" s="66" t="s">
        <v>82</v>
      </c>
      <c r="B1" s="20"/>
      <c r="C1" s="20"/>
      <c r="D1" s="180">
        <v>2025</v>
      </c>
      <c r="E1" s="181"/>
      <c r="AA1" s="38" t="s">
        <v>62</v>
      </c>
      <c r="AB1" s="38" t="s">
        <v>63</v>
      </c>
    </row>
    <row r="2" spans="1:28" s="38" customFormat="1" ht="29.25" customHeight="1" x14ac:dyDescent="0.25">
      <c r="A2" s="39"/>
      <c r="B2" s="39"/>
      <c r="C2" s="39"/>
      <c r="D2" s="39"/>
      <c r="AA2" s="38" t="s">
        <v>64</v>
      </c>
      <c r="AB2" s="40" t="s">
        <v>65</v>
      </c>
    </row>
    <row r="3" spans="1:28" s="38" customFormat="1" ht="22.5" customHeight="1" thickBot="1" x14ac:dyDescent="0.3">
      <c r="A3" s="207"/>
      <c r="B3" s="207"/>
      <c r="C3" s="71"/>
      <c r="D3" s="41"/>
      <c r="AB3" s="40" t="s">
        <v>66</v>
      </c>
    </row>
    <row r="4" spans="1:28" s="40" customFormat="1" ht="33.75" customHeight="1" thickBot="1" x14ac:dyDescent="0.3">
      <c r="A4" s="185" t="s">
        <v>67</v>
      </c>
      <c r="B4" s="186"/>
      <c r="C4" s="186"/>
      <c r="D4" s="186"/>
      <c r="E4" s="187"/>
    </row>
    <row r="5" spans="1:28" s="40" customFormat="1" ht="33.75" customHeight="1" thickBot="1" x14ac:dyDescent="0.3">
      <c r="A5" s="24" t="s">
        <v>58</v>
      </c>
      <c r="B5" s="200"/>
      <c r="C5" s="200"/>
      <c r="D5" s="25" t="s">
        <v>68</v>
      </c>
      <c r="E5" s="26"/>
    </row>
    <row r="6" spans="1:28" s="42" customFormat="1" ht="18.600000000000001" thickBot="1" x14ac:dyDescent="0.3">
      <c r="A6" s="190" t="s">
        <v>60</v>
      </c>
      <c r="B6" s="192" t="s">
        <v>79</v>
      </c>
      <c r="C6" s="193"/>
      <c r="D6" s="193"/>
      <c r="E6" s="194"/>
    </row>
    <row r="7" spans="1:28" s="42" customFormat="1" x14ac:dyDescent="0.25">
      <c r="A7" s="191"/>
      <c r="B7" s="43" t="s">
        <v>69</v>
      </c>
      <c r="C7" s="44" t="s">
        <v>70</v>
      </c>
      <c r="D7" s="45" t="s">
        <v>71</v>
      </c>
      <c r="E7" s="46" t="s">
        <v>70</v>
      </c>
    </row>
    <row r="8" spans="1:28" s="48" customFormat="1" ht="33.75" customHeight="1" x14ac:dyDescent="0.25">
      <c r="A8" s="107">
        <f>IF($D$1=2024,DATE(2024,1,1),IF($D$1=2025,DATE(2025,1,1),IF($D$1=2026,DATE(2026,1,1),"")))</f>
        <v>45658</v>
      </c>
      <c r="B8" s="85"/>
      <c r="C8" s="86"/>
      <c r="D8" s="87"/>
      <c r="E8" s="47"/>
    </row>
    <row r="9" spans="1:28" s="48" customFormat="1" ht="33.75" customHeight="1" x14ac:dyDescent="0.25">
      <c r="A9" s="107">
        <f>EDATE(A8,1)</f>
        <v>45689</v>
      </c>
      <c r="B9" s="85"/>
      <c r="C9" s="86"/>
      <c r="D9" s="87"/>
      <c r="E9" s="47"/>
    </row>
    <row r="10" spans="1:28" s="48" customFormat="1" ht="33.75" customHeight="1" x14ac:dyDescent="0.25">
      <c r="A10" s="107">
        <f t="shared" ref="A10:A19" si="0">EDATE(A9,1)</f>
        <v>45717</v>
      </c>
      <c r="B10" s="85"/>
      <c r="C10" s="86"/>
      <c r="D10" s="87"/>
      <c r="E10" s="47"/>
    </row>
    <row r="11" spans="1:28" s="48" customFormat="1" ht="33.75" customHeight="1" x14ac:dyDescent="0.25">
      <c r="A11" s="107">
        <f t="shared" si="0"/>
        <v>45748</v>
      </c>
      <c r="B11" s="85"/>
      <c r="C11" s="86"/>
      <c r="D11" s="87"/>
      <c r="E11" s="47"/>
    </row>
    <row r="12" spans="1:28" s="48" customFormat="1" ht="33.75" customHeight="1" x14ac:dyDescent="0.25">
      <c r="A12" s="107">
        <f t="shared" si="0"/>
        <v>45778</v>
      </c>
      <c r="B12" s="85"/>
      <c r="C12" s="86"/>
      <c r="D12" s="87"/>
      <c r="E12" s="47"/>
    </row>
    <row r="13" spans="1:28" s="48" customFormat="1" ht="33.75" customHeight="1" x14ac:dyDescent="0.25">
      <c r="A13" s="107">
        <f t="shared" si="0"/>
        <v>45809</v>
      </c>
      <c r="B13" s="85"/>
      <c r="C13" s="86"/>
      <c r="D13" s="87"/>
      <c r="E13" s="47"/>
    </row>
    <row r="14" spans="1:28" s="48" customFormat="1" ht="33.75" customHeight="1" x14ac:dyDescent="0.25">
      <c r="A14" s="107">
        <f t="shared" si="0"/>
        <v>45839</v>
      </c>
      <c r="B14" s="85"/>
      <c r="C14" s="86"/>
      <c r="D14" s="87"/>
      <c r="E14" s="47"/>
    </row>
    <row r="15" spans="1:28" s="48" customFormat="1" ht="33.75" customHeight="1" x14ac:dyDescent="0.25">
      <c r="A15" s="107">
        <f t="shared" si="0"/>
        <v>45870</v>
      </c>
      <c r="B15" s="85"/>
      <c r="C15" s="86"/>
      <c r="D15" s="87"/>
      <c r="E15" s="47"/>
    </row>
    <row r="16" spans="1:28" s="48" customFormat="1" ht="33.75" customHeight="1" x14ac:dyDescent="0.25">
      <c r="A16" s="107">
        <f t="shared" si="0"/>
        <v>45901</v>
      </c>
      <c r="B16" s="85"/>
      <c r="C16" s="86"/>
      <c r="D16" s="87"/>
      <c r="E16" s="47"/>
    </row>
    <row r="17" spans="1:5" s="48" customFormat="1" ht="33.75" customHeight="1" x14ac:dyDescent="0.25">
      <c r="A17" s="107">
        <f t="shared" si="0"/>
        <v>45931</v>
      </c>
      <c r="B17" s="85"/>
      <c r="C17" s="86"/>
      <c r="D17" s="87"/>
      <c r="E17" s="47"/>
    </row>
    <row r="18" spans="1:5" s="35" customFormat="1" ht="33.75" customHeight="1" x14ac:dyDescent="0.25">
      <c r="A18" s="107">
        <f t="shared" si="0"/>
        <v>45962</v>
      </c>
      <c r="B18" s="85"/>
      <c r="C18" s="86"/>
      <c r="D18" s="87"/>
      <c r="E18" s="47"/>
    </row>
    <row r="19" spans="1:5" s="35" customFormat="1" ht="33.75" customHeight="1" thickBot="1" x14ac:dyDescent="0.3">
      <c r="A19" s="108">
        <f t="shared" si="0"/>
        <v>45992</v>
      </c>
      <c r="B19" s="88"/>
      <c r="C19" s="89"/>
      <c r="D19" s="90"/>
      <c r="E19" s="49"/>
    </row>
  </sheetData>
  <sheetProtection sheet="1" objects="1" scenarios="1"/>
  <mergeCells count="6">
    <mergeCell ref="D1:E1"/>
    <mergeCell ref="A3:B3"/>
    <mergeCell ref="A4:E4"/>
    <mergeCell ref="A6:A7"/>
    <mergeCell ref="B6:E6"/>
    <mergeCell ref="B5:C5"/>
  </mergeCells>
  <dataValidations count="3">
    <dataValidation type="list" allowBlank="1" showInputMessage="1" showErrorMessage="1" sqref="E8:E19" xr:uid="{00000000-0002-0000-0400-000000000000}">
      <formula1>$AB$1:$AB$4</formula1>
    </dataValidation>
    <dataValidation type="list" allowBlank="1" showInputMessage="1" showErrorMessage="1" sqref="C8:C19" xr:uid="{00000000-0002-0000-0400-000001000000}">
      <formula1>$AA$1:$AA$3</formula1>
    </dataValidation>
    <dataValidation type="list" allowBlank="1" showInputMessage="1" showErrorMessage="1" sqref="D1:E1" xr:uid="{EC525630-E917-4BCC-8E8F-3074A0685262}">
      <formula1>"2024,2025,2026"</formula1>
    </dataValidation>
  </dataValidations>
  <printOptions horizontalCentered="1"/>
  <pageMargins left="0.51181102362204722" right="0.51181102362204722" top="0.55118110236220474" bottom="0.70233333333333337" header="0.31496062992125984" footer="0.31496062992125984"/>
  <pageSetup paperSize="9" scale="98" orientation="portrait" r:id="rId1"/>
  <headerFooter>
    <oddFooter>&amp;L&amp;"-,Regular"&amp;11 1, Avenue du Rock’n’Roll
L-4361 Esch-sur-Alzette&amp;C&amp;"-,Regular"&amp;11Tél. (+352) 247-50730
E-mail: declarations@eau.etat.lu&amp;R&amp;"-,Regular"&amp;11www.waasser.lu
www.emwelt.lu</oddFooter>
  </headerFooter>
  <drawing r:id="rId2"/>
  <legacyDrawing r:id="rId3"/>
  <controls>
    <mc:AlternateContent xmlns:mc="http://schemas.openxmlformats.org/markup-compatibility/2006">
      <mc:Choice Requires="x14">
        <control shapeId="5125" r:id="rId4"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5125" r:id="rId4" name="CheckBox1"/>
      </mc:Fallback>
    </mc:AlternateContent>
    <mc:AlternateContent xmlns:mc="http://schemas.openxmlformats.org/markup-compatibility/2006">
      <mc:Choice Requires="x14">
        <control shapeId="5124" r:id="rId6" name="CheckBox5">
          <controlPr locked="0" autoLine="0" r:id="rId7">
            <anchor moveWithCells="1" sizeWithCells="1">
              <from>
                <xdr:col>4</xdr:col>
                <xdr:colOff>0</xdr:colOff>
                <xdr:row>4</xdr:row>
                <xdr:rowOff>0</xdr:rowOff>
              </from>
              <to>
                <xdr:col>4</xdr:col>
                <xdr:colOff>0</xdr:colOff>
                <xdr:row>4</xdr:row>
                <xdr:rowOff>0</xdr:rowOff>
              </to>
            </anchor>
          </controlPr>
        </control>
      </mc:Choice>
      <mc:Fallback>
        <control shapeId="5124" r:id="rId6" name="CheckBox5"/>
      </mc:Fallback>
    </mc:AlternateContent>
    <mc:AlternateContent xmlns:mc="http://schemas.openxmlformats.org/markup-compatibility/2006">
      <mc:Choice Requires="x14">
        <control shapeId="5123" r:id="rId8" name="CheckBox4">
          <controlPr locked="0" autoLine="0" r:id="rId7">
            <anchor moveWithCells="1" sizeWithCells="1">
              <from>
                <xdr:col>4</xdr:col>
                <xdr:colOff>0</xdr:colOff>
                <xdr:row>4</xdr:row>
                <xdr:rowOff>0</xdr:rowOff>
              </from>
              <to>
                <xdr:col>4</xdr:col>
                <xdr:colOff>0</xdr:colOff>
                <xdr:row>4</xdr:row>
                <xdr:rowOff>0</xdr:rowOff>
              </to>
            </anchor>
          </controlPr>
        </control>
      </mc:Choice>
      <mc:Fallback>
        <control shapeId="5123" r:id="rId8" name="CheckBox4"/>
      </mc:Fallback>
    </mc:AlternateContent>
    <mc:AlternateContent xmlns:mc="http://schemas.openxmlformats.org/markup-compatibility/2006">
      <mc:Choice Requires="x14">
        <control shapeId="5122" r:id="rId9" name="CheckBoxRejet">
          <controlPr locked="0" autoLine="0" autoPict="0" r:id="rId10">
            <anchor moveWithCells="1" sizeWithCells="1">
              <from>
                <xdr:col>0</xdr:col>
                <xdr:colOff>38100</xdr:colOff>
                <xdr:row>4</xdr:row>
                <xdr:rowOff>0</xdr:rowOff>
              </from>
              <to>
                <xdr:col>0</xdr:col>
                <xdr:colOff>175260</xdr:colOff>
                <xdr:row>4</xdr:row>
                <xdr:rowOff>0</xdr:rowOff>
              </to>
            </anchor>
          </controlPr>
        </control>
      </mc:Choice>
      <mc:Fallback>
        <control shapeId="5122" r:id="rId9" name="CheckBoxRejet"/>
      </mc:Fallback>
    </mc:AlternateContent>
    <mc:AlternateContent xmlns:mc="http://schemas.openxmlformats.org/markup-compatibility/2006">
      <mc:Choice Requires="x14">
        <control shapeId="5121" r:id="rId11"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5121" r:id="rId11" name="CheckBoxCompteur"/>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Déclarant</vt:lpstr>
      <vt:lpstr>Informations</vt:lpstr>
      <vt:lpstr>Relevé prélèvements</vt:lpstr>
      <vt:lpstr>Niveaux nappe (forages, puits)</vt:lpstr>
      <vt:lpstr>Débits (sources)</vt:lpstr>
      <vt:lpstr>'Débits (sources)'!Print_Area</vt:lpstr>
      <vt:lpstr>Informations!Print_Area</vt:lpstr>
      <vt:lpstr>'Niveaux nappe (forages, puits)'!Print_Area</vt:lpstr>
      <vt:lpstr>'Relevé prélèvements'!Print_Area</vt:lpstr>
    </vt:vector>
  </TitlesOfParts>
  <Company>CIE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dc:creator>
  <cp:lastModifiedBy>Cynthia Schleich</cp:lastModifiedBy>
  <cp:lastPrinted>2025-12-12T08:43:33Z</cp:lastPrinted>
  <dcterms:created xsi:type="dcterms:W3CDTF">2010-11-12T10:24:12Z</dcterms:created>
  <dcterms:modified xsi:type="dcterms:W3CDTF">2025-12-18T08:43:28Z</dcterms:modified>
</cp:coreProperties>
</file>