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B87" lockStructure="1"/>
  <bookViews>
    <workbookView xWindow="0" yWindow="45" windowWidth="19035" windowHeight="12270" activeTab="3"/>
  </bookViews>
  <sheets>
    <sheet name="Instructions" sheetId="5" r:id="rId1"/>
    <sheet name="Marchés et Commandes" sheetId="1" r:id="rId2"/>
    <sheet name="Liquidations" sheetId="2" r:id="rId3"/>
    <sheet name="Tranche t" sheetId="4" r:id="rId4"/>
  </sheets>
  <definedNames>
    <definedName name="_xlnm._FilterDatabase" localSheetId="3" hidden="1">'Tranche t'!$B$13:$N$35</definedName>
  </definedNames>
  <calcPr calcId="145621"/>
</workbook>
</file>

<file path=xl/calcChain.xml><?xml version="1.0" encoding="utf-8"?>
<calcChain xmlns="http://schemas.openxmlformats.org/spreadsheetml/2006/main">
  <c r="H34" i="1" l="1"/>
  <c r="K34" i="1"/>
  <c r="L34" i="1"/>
  <c r="N34" i="1"/>
  <c r="O34" i="1"/>
  <c r="F4" i="4"/>
  <c r="F3" i="4"/>
  <c r="F2" i="4"/>
  <c r="B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I37" i="4"/>
  <c r="J37" i="4"/>
  <c r="L37" i="4"/>
  <c r="N37" i="4"/>
  <c r="D4" i="2"/>
  <c r="D3" i="2"/>
  <c r="D2" i="2"/>
  <c r="G15" i="2"/>
  <c r="D36" i="2"/>
  <c r="K21" i="2"/>
  <c r="K19" i="2"/>
  <c r="K17" i="2"/>
  <c r="K15" i="2"/>
</calcChain>
</file>

<file path=xl/sharedStrings.xml><?xml version="1.0" encoding="utf-8"?>
<sst xmlns="http://schemas.openxmlformats.org/spreadsheetml/2006/main" count="120" uniqueCount="102">
  <si>
    <t>Nom de l'objet</t>
  </si>
  <si>
    <t>Maître de l'ouvrage :</t>
  </si>
  <si>
    <t>Progrès (estimation par le maître de l'ouvrage)</t>
  </si>
  <si>
    <t>Référence ASS :</t>
  </si>
  <si>
    <t>Taux de réalisation (avancement projet, ordre de grandeur) (%)</t>
  </si>
  <si>
    <t>Engagement disp. no :</t>
  </si>
  <si>
    <t>Prévision de la date de finalisation du projet (mois/année)</t>
  </si>
  <si>
    <t xml:space="preserve"> </t>
  </si>
  <si>
    <t>Prévision de budget pour finaliser le projet (TTC)</t>
  </si>
  <si>
    <t>Montants des marchés retenus et commandes</t>
  </si>
  <si>
    <t>INFORMATION OUVRAGE / LOT et MARCHE</t>
  </si>
  <si>
    <t>DEVIS</t>
  </si>
  <si>
    <t>ENGAGEMENT</t>
  </si>
  <si>
    <t>SOUMISSION</t>
  </si>
  <si>
    <t>EXECUTION</t>
  </si>
  <si>
    <t>Référence de l'adjudication / de la commande</t>
  </si>
  <si>
    <t>Date de l'adjudication / de la commande</t>
  </si>
  <si>
    <t>Nom de l'adjudicataire / du fournisseur</t>
  </si>
  <si>
    <t>Montant total du marché retenu (TTC)</t>
  </si>
  <si>
    <t>Etat de facturation (TTC)</t>
  </si>
  <si>
    <t>Etat de réalisation (%)</t>
  </si>
  <si>
    <t>x</t>
  </si>
  <si>
    <t xml:space="preserve">Montants totaux (TTC): </t>
  </si>
  <si>
    <t>Date :</t>
  </si>
  <si>
    <t>* réservé à l'Administration</t>
  </si>
  <si>
    <t>Prière mettre à jour les informations à chaque nouvelle demande de liquidation.</t>
  </si>
  <si>
    <t>Résumé des liquidations précédentes</t>
  </si>
  <si>
    <t>Synthèse</t>
  </si>
  <si>
    <t>Référence de la liquidation n</t>
  </si>
  <si>
    <t xml:space="preserve">Date de liquidation </t>
  </si>
  <si>
    <t>Montant liquidé (TTC)</t>
  </si>
  <si>
    <t>Montant engagé en total (TTC) :</t>
  </si>
  <si>
    <t xml:space="preserve">Date* : </t>
  </si>
  <si>
    <t>Ouvrage / Lot * :</t>
  </si>
  <si>
    <t>Partie subsidiable des marchés retenus (TTC) * :</t>
  </si>
  <si>
    <t>Taux de subside * :</t>
  </si>
  <si>
    <r>
      <t>Montant pouvant être liquidé à cette date</t>
    </r>
    <r>
      <rPr>
        <vertAlign val="superscript"/>
        <sz val="10"/>
        <rFont val="Arial"/>
        <family val="2"/>
      </rPr>
      <t xml:space="preserve"> * </t>
    </r>
    <r>
      <rPr>
        <sz val="10"/>
        <rFont val="Arial"/>
        <family val="2"/>
      </rPr>
      <t>:</t>
    </r>
  </si>
  <si>
    <t>=</t>
  </si>
  <si>
    <t>Montant de l'engagement à liquider au décompte* (10% de l'engagement) (TTC) :</t>
  </si>
  <si>
    <t xml:space="preserve">Liquidations précédentes* (TTC) :    </t>
  </si>
  <si>
    <t>Montant liquidé pour la tranche (TTC) * :</t>
  </si>
  <si>
    <t xml:space="preserve">Montant restant à liquider (TTC) * : </t>
  </si>
  <si>
    <t>Personne de contact :</t>
  </si>
  <si>
    <t>Téléphone :</t>
  </si>
  <si>
    <t>E-Mail :</t>
  </si>
  <si>
    <t>Date:</t>
  </si>
  <si>
    <t>Résumé des factures: Demande de liquidation Tranche Nr :</t>
  </si>
  <si>
    <t>Tranche</t>
  </si>
  <si>
    <t>N°</t>
  </si>
  <si>
    <t>Libellé pièce comptable</t>
  </si>
  <si>
    <t>Date de la facture</t>
  </si>
  <si>
    <t>N° Accompte</t>
  </si>
  <si>
    <t>Société à payer</t>
  </si>
  <si>
    <t>Montant de la facture (TTC)</t>
  </si>
  <si>
    <t>(voir tableau 'Marchés et commandes')</t>
  </si>
  <si>
    <t xml:space="preserve"> (! À remplir obligatoirement !)</t>
  </si>
  <si>
    <t>Montant total proposé pour liquidation :</t>
  </si>
  <si>
    <t>Les factures d'une tranche de liquidation pour tous les ouvrages / lots au sein d'un même objet sont à cumuler dans un tableau.</t>
  </si>
  <si>
    <t>Instructions d'utilisation</t>
  </si>
  <si>
    <t xml:space="preserve">Ce fichier est à utiliser pour les objets subsidiables par le Fonds pour la gestion de l'eau. </t>
  </si>
  <si>
    <r>
      <t>Demande de Liquidation</t>
    </r>
    <r>
      <rPr>
        <sz val="11"/>
        <color indexed="9"/>
        <rFont val="Arial"/>
        <family val="2"/>
      </rPr>
      <t xml:space="preserve"> (Tableaux récapitulatifs)</t>
    </r>
  </si>
  <si>
    <r>
      <t xml:space="preserve">S'agit-il d'une commande 'hors-bordereau'?
</t>
    </r>
    <r>
      <rPr>
        <sz val="12"/>
        <rFont val="Wingdings"/>
        <charset val="2"/>
      </rPr>
      <t>ý</t>
    </r>
  </si>
  <si>
    <r>
      <t>Copie envoyée</t>
    </r>
    <r>
      <rPr>
        <sz val="12"/>
        <rFont val="Wingdings"/>
        <charset val="2"/>
      </rPr>
      <t xml:space="preserve"> ý</t>
    </r>
  </si>
  <si>
    <t>Le libellé et les informations générales de l'objet sont à introduire sur la feuille 'Marchés et Commandes' et seront repris automatiquement sur les autres Worksheets.</t>
  </si>
  <si>
    <r>
      <t>Le</t>
    </r>
    <r>
      <rPr>
        <sz val="10"/>
        <rFont val="Arial"/>
        <family val="2"/>
      </rPr>
      <t xml:space="preserve"> tableau </t>
    </r>
    <r>
      <rPr>
        <b/>
        <sz val="10"/>
        <rFont val="Arial"/>
        <family val="2"/>
      </rPr>
      <t>'Marchés et Commandes'</t>
    </r>
    <r>
      <rPr>
        <sz val="10"/>
        <rFont val="Arial"/>
      </rPr>
      <t xml:space="preserve"> devra comprendre toutes les adjudications et commandes concernant l'objet en question jusqu'au moment de la demande de liquidation. Pour les objets dont l'engagement est divisé en plusieurs ouvrages / lots, le maître d'ouvrage devra utiliser un tableau séparé pour chaque ouvrage / lot; il est d'ailleurs recommandé de suivre la subdivision des coûts et subsides tels qu'ils figurent dans l'avis de l'Administration. </t>
    </r>
  </si>
  <si>
    <r>
      <t xml:space="preserve">La première colonne du tableau reprend les lots auxquels le marché en question se rapporte, avec, en deuxième colonne le taux de subside accordé à l'ouvrage ou au lot en question. Après des informations sur la date d'attribution et le nom du marché, le maître de l'ouvrage est prié de signaler s'il s'agit d'une commande hors du bordereau de base. La septième colonne devra reprendre les coûts du lot en question tel qu'ils figurent au devis sur base duquel l'engagement a été fixé et le </t>
    </r>
    <r>
      <rPr>
        <u/>
        <sz val="10"/>
        <rFont val="Arial"/>
        <family val="2"/>
      </rPr>
      <t>montant total effectivement engagé</t>
    </r>
    <r>
      <rPr>
        <sz val="10"/>
        <rFont val="Arial"/>
      </rPr>
      <t xml:space="preserve"> pour l'ouvrage / le lot en question est à signaler en bas de la huitième colonne. Ensuite le montant total du marché et la partie estimée subsidiable du marché sont à reprendre (les sommes respectives sont calculées automatiquement). Après les colonnes réservées à l'Administration, le maître de l'ouvrage donne l'etat de facturation (qui peut être calculé par le biais du Tableau 'Tranche t', voir plus loin) et une estimation sur l'avancement des travaux par rapport à la commande. Finalement, comme au moins une copie de tous les marchés est à envoyer à l'Administration de la gestion de l'eau pendant l'exécution de l'objet, la case de la dernière colonne du tableau est à cocher dans le cas d'un envoi.</t>
    </r>
  </si>
  <si>
    <t xml:space="preserve">Un tableau complet facilitera le suivi des dépenses à l'Adminstration et les contrôles financiers par la suite.
Dans la partie "Progrès", le maître de l'ouvrage est demandé d'estimer le taux de réalisation global de l'objet et de donner une prévision du budget pour finalisation de ce dernier. Ceci est particulièrement utile au Ministère pour la planification des dépenses par le Fonds pour la gestion de l'eau. </t>
  </si>
  <si>
    <r>
      <t xml:space="preserve">Le </t>
    </r>
    <r>
      <rPr>
        <sz val="10"/>
        <rFont val="Arial"/>
        <family val="2"/>
      </rPr>
      <t xml:space="preserve">tableau </t>
    </r>
    <r>
      <rPr>
        <b/>
        <sz val="10"/>
        <rFont val="Arial"/>
        <family val="2"/>
      </rPr>
      <t>'Liquidations'</t>
    </r>
    <r>
      <rPr>
        <sz val="10"/>
        <rFont val="Arial"/>
        <family val="2"/>
      </rPr>
      <t xml:space="preserve"> </t>
    </r>
    <r>
      <rPr>
        <sz val="10"/>
        <rFont val="Arial"/>
      </rPr>
      <t xml:space="preserve">devra reprendre toutes les liquidations déjà réalisées pour l'objet en question. La partie "Synthèse", à part la case pour montant global engagé pour l'objet en question, est réservée à l'Administration.  A titre d'information: Le montant restant à liquider pour l'exécution de l'objet concerné est calculé par soustraction des montants déjà liquidés à la somme des montants de marchés retenus. Dans le cas où cette somme dépasse le montant de l'engagement, le montant restant à liquider est calculé par soustraction des montants déjà liquidés au montant engagé. </t>
    </r>
  </si>
  <si>
    <t>Prière mettre à jour la liste des marchés à chaque nouvelle demande de liquidation.</t>
  </si>
  <si>
    <t>Montant pour liquidation (TTC)*</t>
  </si>
  <si>
    <t>Lots auxquels le marché se rapporte</t>
  </si>
  <si>
    <r>
      <t xml:space="preserve">Tous les commentaires et questions en relation avec ce fichier peuvent être envoyés à l'adresse e-mail suivante: </t>
    </r>
    <r>
      <rPr>
        <u/>
        <sz val="10"/>
        <rFont val="Arial"/>
        <family val="2"/>
      </rPr>
      <t>fonds@eau.etat.lu</t>
    </r>
    <r>
      <rPr>
        <sz val="10"/>
        <rFont val="Arial"/>
      </rPr>
      <t>.</t>
    </r>
  </si>
  <si>
    <t>ASS</t>
  </si>
  <si>
    <t>Explications supplémentaires</t>
  </si>
  <si>
    <t>Explications supplémentaires:</t>
  </si>
  <si>
    <t>Colonne</t>
  </si>
  <si>
    <t>Taux de prise en charge (%)</t>
  </si>
  <si>
    <t>Taux de prise en charge * (%)</t>
  </si>
  <si>
    <t>Taux de la prise en charge accordée (%)</t>
  </si>
  <si>
    <t>Taux de prise en charge accordée pour l'ouvrage ou le lot en question</t>
  </si>
  <si>
    <t>Une copie du marché doit se trouver au sein de l'Administration</t>
  </si>
  <si>
    <t>Selon le devis sur base duquel l'engagement fut pris, prix de la partie éligible pour prise en charge (TTC)</t>
  </si>
  <si>
    <t>Montant de la prise en charge pouvant être liquidé* (TTC)</t>
  </si>
  <si>
    <t>Montant total de la facture en question</t>
  </si>
  <si>
    <r>
      <t xml:space="preserve">Ouvrage / Lot concerné </t>
    </r>
    <r>
      <rPr>
        <b/>
        <vertAlign val="superscript"/>
        <sz val="10"/>
        <rFont val="Arial"/>
        <family val="2"/>
      </rPr>
      <t>2</t>
    </r>
    <r>
      <rPr>
        <b/>
        <sz val="10"/>
        <rFont val="Arial"/>
        <family val="2"/>
      </rPr>
      <t xml:space="preserve"> :</t>
    </r>
  </si>
  <si>
    <t>Montant de la prise en charge selon engagement ministériel (TTC)</t>
  </si>
  <si>
    <t>Montant effectivement éligible pour prise en charge * (TTC)</t>
  </si>
  <si>
    <t>Taux de prise en charge* (%)</t>
  </si>
  <si>
    <t xml:space="preserve">Taux de la prise en charge pour le montant de la colonne 9 </t>
  </si>
  <si>
    <t>Montant de la partie de marché estimée éligible pour prise en charge (TTC)</t>
  </si>
  <si>
    <t>Montant de la partie de facture estimée éligible pour prise en charge (TTC)</t>
  </si>
  <si>
    <r>
      <t>2</t>
    </r>
    <r>
      <rPr>
        <sz val="8"/>
        <rFont val="Arial"/>
      </rPr>
      <t xml:space="preserve">  pour les cas où, selon l'avis de l'Administration, la prise en charge d'un objet est subdivisé en plusieurs ouvrages / lots, veuillez remplir un nouveau tableau pour chacun des ces ouvrages / lots</t>
    </r>
  </si>
  <si>
    <t>Montant total des positions éligibles pour prise en charge dans le devis initial</t>
  </si>
  <si>
    <t>Montant total des positions estimées éligibles pour prise en charge par le Fonds (ce montant sera ensuite multiplié par le taux de la prise en charge pour obtenir le montant pouvant être liquidé)</t>
  </si>
  <si>
    <t>Montant total de la partie de facture estimée éligible pour prise en charge (somme des fournitures éligibles pour prise en charge)</t>
  </si>
  <si>
    <r>
      <t>Le</t>
    </r>
    <r>
      <rPr>
        <sz val="10"/>
        <rFont val="Arial"/>
        <family val="2"/>
      </rPr>
      <t xml:space="preserve"> tableau </t>
    </r>
    <r>
      <rPr>
        <b/>
        <sz val="10"/>
        <rFont val="Arial"/>
        <family val="2"/>
      </rPr>
      <t xml:space="preserve">'Tranche t' </t>
    </r>
    <r>
      <rPr>
        <sz val="10"/>
        <rFont val="Arial"/>
      </rPr>
      <t xml:space="preserve">devra reprendre par ordre chronologique toutes les factures, en relation avec l'objet en question, qui composent la demande de liquidation. Afin que les factures soient justifiables et contrôlables, le maître de l'ouvrage est prié de mettre en évidence sur les factures les montants subsidiables au sein de l'engagement en question et la colonne 'Montant subsidiable' représente cette partie subsidiable d'une facture, et est à remplir obligatoirement par le maître de l'ouvrage. Les trois dernières colonnes sont réservées à l'Administration.
Pour évaluer l'état de facturation total d'un marché, il suffit de copier toutes les facture dans un tableau et de faire le tri selon le fournisseur en question. </t>
    </r>
  </si>
  <si>
    <t>ASS-TabLIQU_9100(version juillet 2014)</t>
  </si>
  <si>
    <t>TabLIQU_9100(version juillet 2014)</t>
  </si>
  <si>
    <r>
      <t>1</t>
    </r>
    <r>
      <rPr>
        <sz val="8"/>
        <rFont val="Arial"/>
        <family val="2"/>
      </rPr>
      <t xml:space="preserve"> Montant à reprendre sur la fiche DemLIQU_9000(version juillet 2014)</t>
    </r>
  </si>
  <si>
    <t>Montant à reprendre sur la fiche DemLIQU_9000(version juillet 2014)</t>
  </si>
  <si>
    <r>
      <t xml:space="preserve">Les tableaux modèles de ce fichier servent à résumer le progrès, les marchés, les factures et liquidations d'un objet bénéficiaire d'un engagement pris par la Ministre pour les projets dans le domaine de l'assainissement. La version électronique 'Excel' la plus récente est disponible </t>
    </r>
    <r>
      <rPr>
        <sz val="10"/>
        <rFont val="Arial"/>
        <family val="2"/>
      </rPr>
      <t>sur notre site internet</t>
    </r>
    <r>
      <rPr>
        <u/>
        <sz val="10"/>
        <rFont val="Arial"/>
        <family val="2"/>
      </rPr>
      <t xml:space="preserve"> http://www.eau.public.lu/formulaires/index.html</t>
    </r>
    <r>
      <rPr>
        <sz val="10"/>
        <rFont val="Arial"/>
        <family val="2"/>
      </rPr>
      <t>. Le fi</t>
    </r>
    <r>
      <rPr>
        <sz val="10"/>
        <rFont val="Arial"/>
      </rPr>
      <t xml:space="preserve">chier permet l'introduction et la sauvegarde des données sur ordinateur tout au long d'un projet et facilite une mise à jour des dernières informations à chaque demande de liquidation. Il devra être rempli et imprimé par le maître de l'ouvrage pour envoi au Ministère du Développement durable et des Infrastructures, ensemble avec la fiche pour demande de liquidation 'DemLIQU_9100(version juillet 2014)'. 
La version électronique peut être envoyée par couriel à l'adresse fonds@eau.etat.lu avec mention de la référence ASS et de la commune de l'objet en question. </t>
    </r>
  </si>
  <si>
    <r>
      <t>Exemple</t>
    </r>
    <r>
      <rPr>
        <sz val="10"/>
        <rFont val="Arial"/>
      </rPr>
      <t>: Colonne 8: 10000€ ; Colonne 9: 9500€ ; Colonne 10: 50% selon l'engagement de la Ministre. Colonne 13 par l'Administration: 4750€ pour liquidation.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</si>
</sst>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dd/mm/yy;@"/>
    <numFmt numFmtId="166" formatCode="#,##0\ &quot;€&quot;"/>
    <numFmt numFmtId="167" formatCode="dd/mm/yyyy;@"/>
  </numFmts>
  <fonts count="34">
    <font>
      <sz val="10"/>
      <name val="Arial"/>
    </font>
    <font>
      <sz val="10"/>
      <name val="Arial"/>
    </font>
    <font>
      <b/>
      <sz val="10"/>
      <color indexed="60"/>
      <name val="Arial"/>
      <family val="2"/>
    </font>
    <font>
      <b/>
      <sz val="10"/>
      <name val="Arial"/>
      <family val="2"/>
    </font>
    <font>
      <b/>
      <u val="double"/>
      <sz val="12"/>
      <name val="Arial"/>
      <family val="2"/>
    </font>
    <font>
      <sz val="10"/>
      <name val="Arial"/>
      <family val="2"/>
    </font>
    <font>
      <b/>
      <vertAlign val="superscript"/>
      <sz val="10"/>
      <name val="Arial"/>
      <family val="2"/>
    </font>
    <font>
      <sz val="8"/>
      <name val="Arial"/>
    </font>
    <font>
      <sz val="8"/>
      <name val="Arial"/>
      <family val="2"/>
    </font>
    <font>
      <sz val="9"/>
      <name val="Arial"/>
    </font>
    <font>
      <sz val="10"/>
      <color indexed="12"/>
      <name val="Arial"/>
    </font>
    <font>
      <sz val="10"/>
      <color indexed="9"/>
      <name val="Arial"/>
      <family val="2"/>
    </font>
    <font>
      <sz val="12"/>
      <color indexed="9"/>
      <name val="ZapfDingbats"/>
      <family val="5"/>
      <charset val="2"/>
    </font>
    <font>
      <vertAlign val="superscript"/>
      <sz val="8"/>
      <name val="Arial"/>
      <family val="2"/>
    </font>
    <font>
      <b/>
      <sz val="8"/>
      <name val="Arial"/>
      <family val="2"/>
    </font>
    <font>
      <sz val="10"/>
      <color indexed="12"/>
      <name val="Arial"/>
      <family val="2"/>
    </font>
    <font>
      <vertAlign val="superscript"/>
      <sz val="10"/>
      <name val="Arial"/>
      <family val="2"/>
    </font>
    <font>
      <i/>
      <sz val="8"/>
      <color indexed="55"/>
      <name val="Arial"/>
      <family val="2"/>
    </font>
    <font>
      <sz val="10"/>
      <color indexed="55"/>
      <name val="Arial"/>
      <family val="2"/>
    </font>
    <font>
      <sz val="11"/>
      <name val="Arial"/>
    </font>
    <font>
      <i/>
      <sz val="8"/>
      <name val="Arial"/>
      <family val="2"/>
    </font>
    <font>
      <i/>
      <sz val="8"/>
      <color indexed="10"/>
      <name val="Arial"/>
      <family val="2"/>
    </font>
    <font>
      <i/>
      <sz val="8"/>
      <color indexed="22"/>
      <name val="Arial"/>
      <family val="2"/>
    </font>
    <font>
      <sz val="11"/>
      <color indexed="9"/>
      <name val="Arial"/>
      <family val="2"/>
    </font>
    <font>
      <b/>
      <sz val="11"/>
      <color indexed="9"/>
      <name val="Arial"/>
      <family val="2"/>
    </font>
    <font>
      <b/>
      <u/>
      <sz val="10"/>
      <name val="Arial"/>
      <family val="2"/>
    </font>
    <font>
      <b/>
      <i/>
      <sz val="10"/>
      <name val="Arial"/>
      <family val="2"/>
    </font>
    <font>
      <u/>
      <sz val="10"/>
      <name val="Arial"/>
      <family val="2"/>
    </font>
    <font>
      <sz val="8"/>
      <color indexed="55"/>
      <name val="Arial"/>
      <family val="2"/>
    </font>
    <font>
      <sz val="10"/>
      <name val="Wingdings"/>
      <charset val="2"/>
    </font>
    <font>
      <sz val="12"/>
      <name val="Wingdings"/>
      <charset val="2"/>
    </font>
    <font>
      <b/>
      <sz val="16"/>
      <color indexed="60"/>
      <name val="Arial"/>
      <family val="2"/>
    </font>
    <font>
      <b/>
      <sz val="16"/>
      <color indexed="9"/>
      <name val="Arial"/>
      <family val="2"/>
    </font>
    <font>
      <sz val="9"/>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hair">
        <color indexed="23"/>
      </top>
      <bottom style="hair">
        <color indexed="23"/>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double">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hair">
        <color indexed="23"/>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thin">
        <color indexed="64"/>
      </left>
      <right style="medium">
        <color indexed="64"/>
      </right>
      <top style="dott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medium">
        <color indexed="64"/>
      </bottom>
      <diagonal style="thin">
        <color indexed="64"/>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medium">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medium">
        <color indexed="64"/>
      </right>
      <top/>
      <bottom style="thin">
        <color indexed="64"/>
      </bottom>
      <diagonal style="thin">
        <color indexed="64"/>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diagonal/>
    </border>
  </borders>
  <cellStyleXfs count="1">
    <xf numFmtId="0" fontId="0" fillId="0" borderId="0"/>
  </cellStyleXfs>
  <cellXfs count="440">
    <xf numFmtId="0" fontId="0" fillId="0" borderId="0" xfId="0"/>
    <xf numFmtId="0" fontId="0" fillId="2" borderId="0" xfId="0" applyFill="1" applyProtection="1"/>
    <xf numFmtId="0" fontId="0" fillId="2" borderId="0" xfId="0" applyFill="1" applyBorder="1" applyProtection="1"/>
    <xf numFmtId="0" fontId="0" fillId="2" borderId="0" xfId="0" applyFill="1" applyBorder="1" applyAlignment="1" applyProtection="1">
      <alignment horizontal="center"/>
    </xf>
    <xf numFmtId="0" fontId="0" fillId="2" borderId="0" xfId="0" applyFill="1" applyBorder="1" applyAlignment="1" applyProtection="1">
      <alignment horizontal="left"/>
    </xf>
    <xf numFmtId="0" fontId="0" fillId="2" borderId="0" xfId="0" applyFill="1" applyAlignment="1" applyProtection="1">
      <alignment horizontal="left"/>
    </xf>
    <xf numFmtId="0" fontId="7" fillId="2" borderId="0" xfId="0" applyFont="1" applyFill="1" applyBorder="1" applyAlignment="1" applyProtection="1">
      <alignment wrapText="1"/>
    </xf>
    <xf numFmtId="0" fontId="8" fillId="2" borderId="0" xfId="0" applyFont="1" applyFill="1" applyBorder="1" applyAlignment="1" applyProtection="1">
      <alignment horizontal="left"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1" fillId="2" borderId="0" xfId="0" applyFont="1" applyFill="1" applyAlignment="1" applyProtection="1">
      <alignment horizontal="center" vertical="center"/>
    </xf>
    <xf numFmtId="49" fontId="3" fillId="0" borderId="4" xfId="0" applyNumberFormat="1" applyFont="1" applyFill="1" applyBorder="1" applyAlignment="1" applyProtection="1">
      <alignment horizontal="center" wrapText="1"/>
      <protection locked="0"/>
    </xf>
    <xf numFmtId="49" fontId="1" fillId="0" borderId="5" xfId="0" applyNumberFormat="1" applyFont="1" applyFill="1" applyBorder="1" applyAlignment="1" applyProtection="1">
      <alignment horizontal="center" wrapText="1"/>
      <protection locked="0"/>
    </xf>
    <xf numFmtId="165" fontId="1" fillId="0" borderId="5" xfId="0" applyNumberFormat="1" applyFont="1" applyFill="1" applyBorder="1" applyAlignment="1" applyProtection="1">
      <alignment horizontal="center" wrapText="1"/>
      <protection locked="0"/>
    </xf>
    <xf numFmtId="164" fontId="1" fillId="0" borderId="6" xfId="0" applyNumberFormat="1" applyFont="1" applyFill="1" applyBorder="1" applyAlignment="1" applyProtection="1">
      <alignment horizontal="right" wrapText="1"/>
      <protection locked="0"/>
    </xf>
    <xf numFmtId="166" fontId="1" fillId="0" borderId="7" xfId="0" applyNumberFormat="1" applyFont="1" applyFill="1" applyBorder="1" applyAlignment="1" applyProtection="1">
      <alignment horizontal="center"/>
      <protection locked="0"/>
    </xf>
    <xf numFmtId="9" fontId="1" fillId="0" borderId="7" xfId="0" applyNumberFormat="1" applyFont="1" applyFill="1" applyBorder="1" applyAlignment="1" applyProtection="1">
      <alignment horizontal="center"/>
      <protection locked="0"/>
    </xf>
    <xf numFmtId="49" fontId="1" fillId="0" borderId="8" xfId="0" applyNumberFormat="1" applyFont="1" applyFill="1" applyBorder="1" applyAlignment="1" applyProtection="1">
      <alignment horizontal="center"/>
      <protection locked="0"/>
    </xf>
    <xf numFmtId="164" fontId="10" fillId="3" borderId="9" xfId="0" applyNumberFormat="1" applyFont="1" applyFill="1" applyBorder="1" applyAlignment="1" applyProtection="1">
      <alignment horizontal="right"/>
    </xf>
    <xf numFmtId="166" fontId="1" fillId="0" borderId="10" xfId="0" applyNumberFormat="1" applyFont="1" applyFill="1" applyBorder="1" applyAlignment="1" applyProtection="1">
      <alignment horizontal="center"/>
      <protection locked="0"/>
    </xf>
    <xf numFmtId="9" fontId="1" fillId="0" borderId="10" xfId="0" applyNumberFormat="1" applyFont="1" applyFill="1" applyBorder="1" applyAlignment="1" applyProtection="1">
      <alignment horizontal="center"/>
      <protection locked="0"/>
    </xf>
    <xf numFmtId="49" fontId="1" fillId="0" borderId="11" xfId="0" applyNumberFormat="1" applyFont="1" applyFill="1" applyBorder="1" applyAlignment="1" applyProtection="1">
      <alignment horizontal="center"/>
      <protection locked="0"/>
    </xf>
    <xf numFmtId="164" fontId="1" fillId="0" borderId="5" xfId="0" applyNumberFormat="1" applyFont="1" applyFill="1" applyBorder="1" applyAlignment="1" applyProtection="1">
      <alignment horizontal="right" wrapText="1"/>
      <protection locked="0"/>
    </xf>
    <xf numFmtId="49" fontId="3" fillId="0" borderId="12" xfId="0" applyNumberFormat="1" applyFont="1" applyFill="1" applyBorder="1" applyAlignment="1" applyProtection="1">
      <alignment horizontal="center" wrapText="1"/>
      <protection locked="0"/>
    </xf>
    <xf numFmtId="49" fontId="1" fillId="0" borderId="13" xfId="0" applyNumberFormat="1" applyFont="1" applyFill="1" applyBorder="1" applyAlignment="1" applyProtection="1">
      <alignment horizontal="center" wrapText="1"/>
      <protection locked="0"/>
    </xf>
    <xf numFmtId="165" fontId="1" fillId="0" borderId="13" xfId="0" applyNumberFormat="1" applyFont="1" applyFill="1" applyBorder="1" applyAlignment="1" applyProtection="1">
      <alignment horizontal="center" wrapText="1"/>
      <protection locked="0"/>
    </xf>
    <xf numFmtId="49" fontId="1" fillId="0" borderId="14" xfId="0" applyNumberFormat="1" applyFont="1" applyFill="1" applyBorder="1" applyAlignment="1" applyProtection="1">
      <alignment horizontal="center" wrapText="1"/>
      <protection locked="0"/>
    </xf>
    <xf numFmtId="164" fontId="1" fillId="0" borderId="14" xfId="0" applyNumberFormat="1" applyFont="1" applyFill="1" applyBorder="1" applyAlignment="1" applyProtection="1">
      <alignment horizontal="right" wrapText="1"/>
      <protection locked="0"/>
    </xf>
    <xf numFmtId="9" fontId="1" fillId="0" borderId="14" xfId="0" applyNumberFormat="1" applyFont="1" applyFill="1" applyBorder="1" applyAlignment="1" applyProtection="1">
      <alignment horizontal="center"/>
      <protection locked="0"/>
    </xf>
    <xf numFmtId="49" fontId="1" fillId="0" borderId="15" xfId="0" applyNumberFormat="1" applyFont="1" applyFill="1" applyBorder="1" applyAlignment="1" applyProtection="1">
      <alignment horizontal="center"/>
      <protection locked="0"/>
    </xf>
    <xf numFmtId="0" fontId="11" fillId="2" borderId="0" xfId="0" applyFont="1" applyFill="1" applyBorder="1" applyAlignment="1" applyProtection="1"/>
    <xf numFmtId="0" fontId="12" fillId="2" borderId="0" xfId="0" applyFont="1" applyFill="1" applyProtection="1"/>
    <xf numFmtId="164" fontId="3" fillId="3" borderId="16" xfId="0" applyNumberFormat="1" applyFont="1" applyFill="1" applyBorder="1" applyAlignment="1" applyProtection="1">
      <alignment horizontal="right"/>
    </xf>
    <xf numFmtId="0" fontId="3" fillId="3" borderId="17" xfId="0" applyFont="1" applyFill="1" applyBorder="1" applyAlignment="1" applyProtection="1">
      <alignment horizontal="right"/>
    </xf>
    <xf numFmtId="0" fontId="7" fillId="2" borderId="0" xfId="0" applyFont="1" applyFill="1" applyProtection="1"/>
    <xf numFmtId="164" fontId="0" fillId="2" borderId="0" xfId="0" applyNumberFormat="1" applyFill="1" applyProtection="1"/>
    <xf numFmtId="14" fontId="0" fillId="2" borderId="0" xfId="0" applyNumberFormat="1" applyFill="1" applyBorder="1" applyAlignment="1" applyProtection="1"/>
    <xf numFmtId="0" fontId="3" fillId="2" borderId="0" xfId="0" applyNumberFormat="1" applyFont="1" applyFill="1" applyBorder="1" applyAlignment="1" applyProtection="1">
      <alignment vertical="center"/>
    </xf>
    <xf numFmtId="0" fontId="3" fillId="2" borderId="0" xfId="0" applyNumberFormat="1" applyFont="1" applyFill="1" applyBorder="1" applyAlignment="1" applyProtection="1">
      <alignment horizontal="right" vertical="center"/>
    </xf>
    <xf numFmtId="0" fontId="5" fillId="2" borderId="0" xfId="0" applyNumberFormat="1" applyFont="1" applyFill="1" applyBorder="1" applyAlignment="1" applyProtection="1">
      <alignment horizontal="center" vertical="center"/>
    </xf>
    <xf numFmtId="0" fontId="7" fillId="2" borderId="0" xfId="0" applyFont="1" applyFill="1" applyBorder="1" applyAlignment="1" applyProtection="1">
      <alignment horizontal="left" wrapText="1"/>
    </xf>
    <xf numFmtId="0" fontId="0" fillId="2" borderId="0" xfId="0" applyFill="1" applyBorder="1" applyAlignment="1" applyProtection="1">
      <alignment horizontal="center" vertical="center"/>
    </xf>
    <xf numFmtId="0" fontId="0" fillId="2" borderId="18" xfId="0" applyFill="1" applyBorder="1" applyAlignment="1" applyProtection="1">
      <alignment vertical="center"/>
    </xf>
    <xf numFmtId="0" fontId="0" fillId="2" borderId="0" xfId="0" applyFill="1" applyAlignment="1" applyProtection="1">
      <alignment horizontal="center" vertical="center"/>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3" fillId="2" borderId="18" xfId="0" applyFont="1" applyFill="1" applyBorder="1" applyAlignment="1" applyProtection="1">
      <alignment vertical="center"/>
    </xf>
    <xf numFmtId="0" fontId="9" fillId="2" borderId="0" xfId="0" applyFont="1" applyFill="1" applyBorder="1" applyAlignment="1" applyProtection="1">
      <alignment horizontal="center" wrapText="1"/>
    </xf>
    <xf numFmtId="0" fontId="5" fillId="3" borderId="7" xfId="0" applyFont="1" applyFill="1" applyBorder="1" applyAlignment="1" applyProtection="1">
      <alignment horizontal="center" vertical="center" wrapText="1"/>
    </xf>
    <xf numFmtId="0" fontId="5" fillId="2" borderId="0" xfId="0" quotePrefix="1" applyFont="1" applyFill="1" applyBorder="1" applyAlignment="1" applyProtection="1">
      <alignment horizontal="center"/>
    </xf>
    <xf numFmtId="49" fontId="5" fillId="0" borderId="22" xfId="0" applyNumberFormat="1" applyFont="1" applyFill="1" applyBorder="1" applyAlignment="1" applyProtection="1">
      <alignment horizontal="center"/>
      <protection locked="0"/>
    </xf>
    <xf numFmtId="14" fontId="5" fillId="0" borderId="23" xfId="0" applyNumberFormat="1" applyFont="1" applyFill="1" applyBorder="1" applyAlignment="1" applyProtection="1">
      <alignment horizontal="right"/>
      <protection locked="0"/>
    </xf>
    <xf numFmtId="164" fontId="5" fillId="0" borderId="24" xfId="0" applyNumberFormat="1" applyFont="1" applyFill="1" applyBorder="1" applyAlignment="1" applyProtection="1">
      <alignment horizontal="right"/>
      <protection locked="0"/>
    </xf>
    <xf numFmtId="0" fontId="0" fillId="2" borderId="18" xfId="0" applyFill="1" applyBorder="1" applyAlignment="1" applyProtection="1">
      <alignment horizontal="center" vertical="center"/>
    </xf>
    <xf numFmtId="49" fontId="5" fillId="0" borderId="25" xfId="0" applyNumberFormat="1" applyFont="1" applyFill="1" applyBorder="1" applyAlignment="1" applyProtection="1">
      <alignment horizontal="center"/>
      <protection locked="0"/>
    </xf>
    <xf numFmtId="14" fontId="5" fillId="0" borderId="26" xfId="0" applyNumberFormat="1" applyFont="1" applyFill="1" applyBorder="1" applyAlignment="1" applyProtection="1">
      <alignment horizontal="right"/>
      <protection locked="0"/>
    </xf>
    <xf numFmtId="164" fontId="5" fillId="0" borderId="27" xfId="0" applyNumberFormat="1" applyFont="1" applyFill="1" applyBorder="1" applyAlignment="1" applyProtection="1">
      <alignment horizontal="right"/>
      <protection locked="0"/>
    </xf>
    <xf numFmtId="9" fontId="5" fillId="3" borderId="0" xfId="0" applyNumberFormat="1" applyFont="1" applyFill="1" applyBorder="1" applyAlignment="1" applyProtection="1">
      <alignment horizontal="center" vertical="center" wrapText="1"/>
    </xf>
    <xf numFmtId="164" fontId="5" fillId="3" borderId="28" xfId="0" applyNumberFormat="1" applyFont="1" applyFill="1" applyBorder="1" applyAlignment="1" applyProtection="1">
      <alignment horizontal="center" vertical="center" wrapText="1"/>
    </xf>
    <xf numFmtId="0" fontId="5" fillId="3" borderId="28" xfId="0" applyFont="1" applyFill="1" applyBorder="1" applyAlignment="1" applyProtection="1">
      <alignment vertical="center" wrapText="1"/>
    </xf>
    <xf numFmtId="0" fontId="7" fillId="2" borderId="0" xfId="0" applyFont="1" applyFill="1" applyBorder="1" applyAlignment="1" applyProtection="1">
      <alignment horizontal="left"/>
    </xf>
    <xf numFmtId="0" fontId="0" fillId="0" borderId="0" xfId="0" applyProtection="1"/>
    <xf numFmtId="0" fontId="0" fillId="2" borderId="0" xfId="0" applyFill="1" applyBorder="1" applyAlignment="1" applyProtection="1">
      <alignment vertical="center"/>
    </xf>
    <xf numFmtId="49" fontId="5" fillId="0" borderId="12" xfId="0" applyNumberFormat="1" applyFont="1" applyFill="1" applyBorder="1" applyAlignment="1" applyProtection="1">
      <alignment horizontal="center"/>
      <protection locked="0"/>
    </xf>
    <xf numFmtId="14" fontId="5" fillId="0" borderId="13" xfId="0" applyNumberFormat="1" applyFont="1" applyFill="1" applyBorder="1" applyAlignment="1" applyProtection="1">
      <alignment horizontal="right"/>
      <protection locked="0"/>
    </xf>
    <xf numFmtId="0" fontId="0" fillId="0" borderId="0" xfId="0" applyAlignment="1" applyProtection="1">
      <alignment horizontal="left"/>
    </xf>
    <xf numFmtId="167" fontId="3" fillId="2" borderId="0" xfId="0" applyNumberFormat="1" applyFont="1" applyFill="1" applyBorder="1" applyAlignment="1" applyProtection="1">
      <alignment horizontal="right" wrapText="1"/>
    </xf>
    <xf numFmtId="0" fontId="5" fillId="2" borderId="0" xfId="0" applyFont="1" applyFill="1" applyBorder="1" applyAlignment="1" applyProtection="1">
      <alignment horizontal="center"/>
    </xf>
    <xf numFmtId="0" fontId="13" fillId="2" borderId="0" xfId="0" applyFont="1" applyFill="1" applyBorder="1" applyAlignment="1" applyProtection="1">
      <alignment horizontal="left" wrapText="1"/>
    </xf>
    <xf numFmtId="0" fontId="13" fillId="2" borderId="29" xfId="0" applyFont="1" applyFill="1" applyBorder="1" applyAlignment="1" applyProtection="1">
      <alignment horizontal="left" wrapText="1"/>
    </xf>
    <xf numFmtId="0" fontId="19" fillId="2" borderId="0" xfId="0" applyFont="1" applyFill="1" applyProtection="1"/>
    <xf numFmtId="0" fontId="19" fillId="2" borderId="0" xfId="0" applyFont="1" applyFill="1" applyBorder="1" applyProtection="1"/>
    <xf numFmtId="0" fontId="19" fillId="0" borderId="0" xfId="0" applyFont="1" applyFill="1" applyProtection="1"/>
    <xf numFmtId="0" fontId="19" fillId="2" borderId="30" xfId="0" applyFont="1" applyFill="1" applyBorder="1" applyProtection="1"/>
    <xf numFmtId="0" fontId="3" fillId="2" borderId="29" xfId="0" applyNumberFormat="1" applyFont="1" applyFill="1" applyBorder="1" applyAlignment="1" applyProtection="1">
      <alignment vertical="center" wrapText="1"/>
    </xf>
    <xf numFmtId="0" fontId="19" fillId="2" borderId="29" xfId="0" applyFont="1" applyFill="1" applyBorder="1" applyAlignment="1" applyProtection="1">
      <alignment vertical="center" wrapText="1"/>
    </xf>
    <xf numFmtId="0" fontId="3" fillId="2" borderId="0" xfId="0" applyFont="1" applyFill="1" applyBorder="1" applyAlignment="1" applyProtection="1"/>
    <xf numFmtId="0" fontId="3" fillId="2" borderId="0" xfId="0" applyNumberFormat="1" applyFont="1" applyFill="1" applyBorder="1" applyAlignment="1" applyProtection="1">
      <alignment horizontal="left" vertical="center" wrapText="1"/>
    </xf>
    <xf numFmtId="16" fontId="3" fillId="2" borderId="0" xfId="0" quotePrefix="1" applyNumberFormat="1" applyFont="1" applyFill="1" applyBorder="1" applyAlignment="1" applyProtection="1">
      <alignment horizontal="left" vertical="center" wrapText="1"/>
    </xf>
    <xf numFmtId="0" fontId="3" fillId="2" borderId="0" xfId="0" quotePrefix="1" applyNumberFormat="1" applyFont="1" applyFill="1" applyBorder="1" applyAlignment="1" applyProtection="1">
      <alignment horizontal="left" vertical="center" wrapText="1"/>
    </xf>
    <xf numFmtId="0" fontId="0" fillId="0" borderId="0" xfId="0" applyFill="1" applyBorder="1" applyProtection="1"/>
    <xf numFmtId="0" fontId="0" fillId="0" borderId="0" xfId="0" applyFill="1" applyProtection="1"/>
    <xf numFmtId="0" fontId="0" fillId="0" borderId="0" xfId="0" applyBorder="1" applyProtection="1"/>
    <xf numFmtId="0" fontId="7" fillId="4" borderId="31" xfId="0" applyFont="1" applyFill="1" applyBorder="1" applyAlignment="1" applyProtection="1">
      <alignment horizontal="left" wrapText="1"/>
    </xf>
    <xf numFmtId="0" fontId="7" fillId="4" borderId="29" xfId="0" applyFont="1" applyFill="1" applyBorder="1" applyAlignment="1" applyProtection="1">
      <alignment horizontal="left" wrapText="1"/>
    </xf>
    <xf numFmtId="0" fontId="7" fillId="4" borderId="32" xfId="0" applyFont="1" applyFill="1" applyBorder="1" applyAlignment="1" applyProtection="1">
      <alignment horizontal="left" wrapText="1"/>
    </xf>
    <xf numFmtId="0" fontId="7" fillId="4" borderId="33" xfId="0" applyFont="1" applyFill="1" applyBorder="1" applyAlignment="1" applyProtection="1">
      <alignment horizontal="left" wrapText="1"/>
    </xf>
    <xf numFmtId="0" fontId="0" fillId="2" borderId="8" xfId="0" applyFill="1" applyBorder="1" applyProtection="1"/>
    <xf numFmtId="0" fontId="3" fillId="2" borderId="34"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3" fillId="4" borderId="0" xfId="0" applyFont="1" applyFill="1" applyBorder="1" applyAlignment="1" applyProtection="1">
      <alignment vertical="center"/>
    </xf>
    <xf numFmtId="0" fontId="3" fillId="4" borderId="8" xfId="0" applyFont="1" applyFill="1" applyBorder="1" applyAlignment="1" applyProtection="1">
      <alignment vertical="center"/>
    </xf>
    <xf numFmtId="0" fontId="3" fillId="4" borderId="35" xfId="0" applyFont="1" applyFill="1" applyBorder="1" applyAlignment="1" applyProtection="1">
      <alignment vertical="center"/>
    </xf>
    <xf numFmtId="0" fontId="3" fillId="4" borderId="36" xfId="0" applyFont="1" applyFill="1" applyBorder="1" applyAlignment="1" applyProtection="1">
      <alignment horizontal="right" vertical="center"/>
    </xf>
    <xf numFmtId="0" fontId="3" fillId="4" borderId="36" xfId="0" applyFont="1" applyFill="1" applyBorder="1" applyAlignment="1" applyProtection="1">
      <alignment vertical="center"/>
    </xf>
    <xf numFmtId="0" fontId="3" fillId="4" borderId="20" xfId="0" applyFont="1" applyFill="1" applyBorder="1" applyAlignment="1" applyProtection="1">
      <alignment vertical="center"/>
    </xf>
    <xf numFmtId="0" fontId="3" fillId="4" borderId="37" xfId="0" applyFont="1" applyFill="1" applyBorder="1" applyAlignment="1" applyProtection="1">
      <alignment vertical="center"/>
    </xf>
    <xf numFmtId="0" fontId="3" fillId="2" borderId="19" xfId="0" applyFont="1" applyFill="1" applyBorder="1" applyAlignment="1" applyProtection="1">
      <alignment vertical="center"/>
    </xf>
    <xf numFmtId="0" fontId="3" fillId="2" borderId="20" xfId="0" applyFont="1" applyFill="1" applyBorder="1" applyAlignment="1" applyProtection="1">
      <alignment horizontal="right" vertical="center"/>
    </xf>
    <xf numFmtId="0" fontId="3" fillId="2" borderId="20" xfId="0" applyFont="1" applyFill="1" applyBorder="1" applyAlignment="1" applyProtection="1">
      <alignment vertical="center"/>
    </xf>
    <xf numFmtId="0" fontId="3" fillId="2" borderId="21" xfId="0" applyFont="1" applyFill="1" applyBorder="1" applyAlignment="1" applyProtection="1">
      <alignment vertical="center"/>
    </xf>
    <xf numFmtId="0" fontId="0" fillId="3" borderId="18" xfId="0" applyFill="1" applyBorder="1" applyAlignment="1" applyProtection="1">
      <alignment horizontal="center"/>
    </xf>
    <xf numFmtId="0" fontId="0" fillId="3" borderId="7" xfId="0" applyFill="1" applyBorder="1" applyAlignment="1" applyProtection="1">
      <alignment horizontal="center"/>
    </xf>
    <xf numFmtId="0" fontId="9" fillId="3" borderId="28" xfId="0" applyFont="1" applyFill="1" applyBorder="1" applyAlignment="1" applyProtection="1">
      <alignment horizontal="center" wrapText="1"/>
    </xf>
    <xf numFmtId="0" fontId="9" fillId="3" borderId="7"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38" xfId="0" applyFont="1" applyFill="1" applyBorder="1" applyAlignment="1" applyProtection="1">
      <alignment horizontal="center" wrapText="1"/>
    </xf>
    <xf numFmtId="0" fontId="1" fillId="2" borderId="18" xfId="0" applyFont="1" applyFill="1" applyBorder="1" applyProtection="1"/>
    <xf numFmtId="0" fontId="1" fillId="2" borderId="0" xfId="0" applyFont="1" applyFill="1" applyBorder="1" applyProtection="1"/>
    <xf numFmtId="0" fontId="0" fillId="3" borderId="39" xfId="0" applyFill="1" applyBorder="1" applyAlignment="1" applyProtection="1">
      <alignment horizontal="center"/>
    </xf>
    <xf numFmtId="0" fontId="0" fillId="3" borderId="40" xfId="0" applyFill="1" applyBorder="1" applyAlignment="1" applyProtection="1">
      <alignment horizontal="center"/>
    </xf>
    <xf numFmtId="0" fontId="9" fillId="3" borderId="40" xfId="0" applyFont="1" applyFill="1" applyBorder="1" applyAlignment="1" applyProtection="1">
      <alignment horizontal="center" wrapText="1"/>
    </xf>
    <xf numFmtId="0" fontId="9" fillId="3" borderId="41" xfId="0" applyFont="1" applyFill="1" applyBorder="1" applyAlignment="1" applyProtection="1">
      <alignment horizontal="center" wrapText="1"/>
    </xf>
    <xf numFmtId="0" fontId="20" fillId="3" borderId="40" xfId="0" applyFont="1" applyFill="1" applyBorder="1" applyAlignment="1" applyProtection="1">
      <alignment horizontal="center" wrapText="1"/>
    </xf>
    <xf numFmtId="0" fontId="21" fillId="3" borderId="41" xfId="0" applyFont="1" applyFill="1" applyBorder="1" applyAlignment="1" applyProtection="1">
      <alignment horizontal="center" wrapText="1"/>
    </xf>
    <xf numFmtId="0" fontId="9" fillId="3" borderId="42" xfId="0" applyFont="1" applyFill="1" applyBorder="1" applyAlignment="1" applyProtection="1">
      <alignment horizontal="center" wrapText="1"/>
    </xf>
    <xf numFmtId="0" fontId="9" fillId="3" borderId="43" xfId="0" applyFont="1" applyFill="1" applyBorder="1" applyAlignment="1" applyProtection="1">
      <alignment wrapText="1"/>
    </xf>
    <xf numFmtId="0" fontId="1" fillId="2" borderId="0" xfId="0" applyFont="1" applyFill="1" applyProtection="1"/>
    <xf numFmtId="0" fontId="1" fillId="3" borderId="44" xfId="0" applyFont="1" applyFill="1" applyBorder="1" applyAlignment="1" applyProtection="1">
      <alignment horizontal="center"/>
    </xf>
    <xf numFmtId="0" fontId="1" fillId="3" borderId="45" xfId="0" applyFont="1" applyFill="1" applyBorder="1" applyAlignment="1" applyProtection="1">
      <alignment horizontal="center"/>
    </xf>
    <xf numFmtId="164" fontId="1" fillId="0" borderId="46" xfId="0" applyNumberFormat="1" applyFont="1" applyFill="1" applyBorder="1" applyAlignment="1" applyProtection="1">
      <alignment horizontal="right"/>
      <protection locked="0"/>
    </xf>
    <xf numFmtId="165" fontId="1" fillId="0" borderId="46" xfId="0" applyNumberFormat="1" applyFont="1" applyFill="1" applyBorder="1" applyAlignment="1" applyProtection="1">
      <alignment horizontal="right"/>
      <protection locked="0"/>
    </xf>
    <xf numFmtId="0" fontId="1" fillId="0" borderId="46" xfId="0" applyNumberFormat="1" applyFont="1" applyFill="1" applyBorder="1" applyAlignment="1" applyProtection="1">
      <alignment horizontal="center"/>
      <protection locked="0"/>
    </xf>
    <xf numFmtId="164" fontId="1" fillId="0" borderId="46" xfId="0" applyNumberFormat="1" applyFont="1" applyFill="1" applyBorder="1" applyAlignment="1" applyProtection="1">
      <alignment horizontal="center"/>
      <protection locked="0"/>
    </xf>
    <xf numFmtId="9" fontId="1" fillId="0" borderId="46" xfId="0" applyNumberFormat="1" applyFont="1" applyFill="1" applyBorder="1" applyAlignment="1" applyProtection="1">
      <alignment horizontal="right"/>
      <protection locked="0"/>
    </xf>
    <xf numFmtId="164" fontId="10" fillId="3" borderId="46" xfId="0" applyNumberFormat="1" applyFont="1" applyFill="1" applyBorder="1" applyProtection="1"/>
    <xf numFmtId="9" fontId="10" fillId="3" borderId="47" xfId="0" applyNumberFormat="1" applyFont="1" applyFill="1" applyBorder="1" applyAlignment="1" applyProtection="1">
      <alignment horizontal="center"/>
    </xf>
    <xf numFmtId="164" fontId="10" fillId="3" borderId="48" xfId="0" applyNumberFormat="1" applyFont="1" applyFill="1" applyBorder="1" applyProtection="1"/>
    <xf numFmtId="0" fontId="1" fillId="3" borderId="49" xfId="0" applyFont="1" applyFill="1" applyBorder="1" applyAlignment="1" applyProtection="1">
      <alignment horizontal="center"/>
    </xf>
    <xf numFmtId="0" fontId="1" fillId="3" borderId="5" xfId="0" applyFont="1" applyFill="1" applyBorder="1" applyAlignment="1" applyProtection="1">
      <alignment horizontal="center"/>
    </xf>
    <xf numFmtId="164" fontId="1" fillId="0" borderId="5" xfId="0" applyNumberFormat="1" applyFont="1" applyFill="1" applyBorder="1" applyAlignment="1" applyProtection="1">
      <alignment horizontal="right"/>
      <protection locked="0"/>
    </xf>
    <xf numFmtId="165" fontId="1" fillId="0" borderId="5" xfId="0" applyNumberFormat="1" applyFont="1" applyFill="1" applyBorder="1" applyAlignment="1" applyProtection="1">
      <alignment horizontal="right"/>
      <protection locked="0"/>
    </xf>
    <xf numFmtId="0" fontId="1" fillId="0" borderId="5" xfId="0" applyNumberFormat="1" applyFont="1" applyFill="1" applyBorder="1" applyAlignment="1" applyProtection="1">
      <alignment horizontal="center"/>
      <protection locked="0"/>
    </xf>
    <xf numFmtId="164" fontId="1" fillId="0" borderId="5" xfId="0" applyNumberFormat="1" applyFont="1" applyFill="1" applyBorder="1" applyAlignment="1" applyProtection="1">
      <alignment horizontal="center"/>
      <protection locked="0"/>
    </xf>
    <xf numFmtId="164" fontId="1" fillId="0" borderId="7" xfId="0" applyNumberFormat="1" applyFont="1" applyFill="1" applyBorder="1" applyAlignment="1" applyProtection="1">
      <alignment horizontal="right"/>
      <protection locked="0"/>
    </xf>
    <xf numFmtId="9" fontId="1" fillId="0" borderId="5" xfId="0" applyNumberFormat="1" applyFont="1" applyFill="1" applyBorder="1" applyAlignment="1" applyProtection="1">
      <alignment horizontal="right"/>
      <protection locked="0"/>
    </xf>
    <xf numFmtId="164" fontId="10" fillId="3" borderId="5" xfId="0" applyNumberFormat="1" applyFont="1" applyFill="1" applyBorder="1" applyProtection="1"/>
    <xf numFmtId="9" fontId="10" fillId="3" borderId="50" xfId="0" applyNumberFormat="1" applyFont="1" applyFill="1" applyBorder="1" applyAlignment="1" applyProtection="1">
      <alignment horizontal="center"/>
    </xf>
    <xf numFmtId="164" fontId="10" fillId="3" borderId="51" xfId="0" applyNumberFormat="1" applyFont="1" applyFill="1" applyBorder="1" applyProtection="1"/>
    <xf numFmtId="164" fontId="1" fillId="0" borderId="10" xfId="0" applyNumberFormat="1" applyFont="1" applyFill="1" applyBorder="1" applyAlignment="1" applyProtection="1">
      <alignment horizontal="right"/>
      <protection locked="0"/>
    </xf>
    <xf numFmtId="0" fontId="1" fillId="3" borderId="52" xfId="0" applyFont="1" applyFill="1" applyBorder="1" applyAlignment="1" applyProtection="1">
      <alignment horizontal="center"/>
    </xf>
    <xf numFmtId="0" fontId="1" fillId="3" borderId="53" xfId="0" applyFont="1" applyFill="1" applyBorder="1" applyAlignment="1" applyProtection="1">
      <alignment horizontal="center"/>
    </xf>
    <xf numFmtId="164" fontId="10" fillId="3" borderId="6" xfId="0" applyNumberFormat="1" applyFont="1" applyFill="1" applyBorder="1" applyProtection="1"/>
    <xf numFmtId="9" fontId="10" fillId="3" borderId="54" xfId="0" applyNumberFormat="1" applyFont="1" applyFill="1" applyBorder="1" applyAlignment="1" applyProtection="1">
      <alignment horizontal="center"/>
    </xf>
    <xf numFmtId="164" fontId="10" fillId="3" borderId="55" xfId="0" applyNumberFormat="1" applyFont="1" applyFill="1" applyBorder="1" applyProtection="1"/>
    <xf numFmtId="0" fontId="1" fillId="3" borderId="56" xfId="0" applyFont="1" applyFill="1" applyBorder="1" applyAlignment="1" applyProtection="1">
      <alignment horizontal="center"/>
    </xf>
    <xf numFmtId="0" fontId="1" fillId="3" borderId="14" xfId="0" applyFont="1" applyFill="1" applyBorder="1" applyAlignment="1" applyProtection="1">
      <alignment horizontal="center"/>
    </xf>
    <xf numFmtId="164" fontId="1" fillId="0" borderId="14" xfId="0" applyNumberFormat="1" applyFont="1" applyFill="1" applyBorder="1" applyAlignment="1" applyProtection="1">
      <alignment horizontal="right"/>
      <protection locked="0"/>
    </xf>
    <xf numFmtId="165" fontId="1" fillId="0" borderId="14" xfId="0" applyNumberFormat="1" applyFont="1" applyFill="1" applyBorder="1" applyAlignment="1" applyProtection="1">
      <alignment horizontal="right"/>
      <protection locked="0"/>
    </xf>
    <xf numFmtId="0" fontId="1" fillId="0" borderId="14" xfId="0" applyNumberFormat="1" applyFont="1" applyFill="1" applyBorder="1" applyAlignment="1" applyProtection="1">
      <alignment horizontal="center"/>
      <protection locked="0"/>
    </xf>
    <xf numFmtId="164" fontId="1" fillId="0" borderId="14" xfId="0" applyNumberFormat="1" applyFont="1" applyFill="1" applyBorder="1" applyAlignment="1" applyProtection="1">
      <alignment horizontal="center"/>
      <protection locked="0"/>
    </xf>
    <xf numFmtId="9" fontId="1" fillId="0" borderId="14" xfId="0" applyNumberFormat="1" applyFont="1" applyFill="1" applyBorder="1" applyAlignment="1" applyProtection="1">
      <alignment horizontal="right"/>
      <protection locked="0"/>
    </xf>
    <xf numFmtId="164" fontId="10" fillId="3" borderId="14" xfId="0" applyNumberFormat="1" applyFont="1" applyFill="1" applyBorder="1" applyProtection="1"/>
    <xf numFmtId="9" fontId="10" fillId="3" borderId="57" xfId="0" applyNumberFormat="1" applyFont="1" applyFill="1" applyBorder="1" applyAlignment="1" applyProtection="1">
      <alignment horizontal="center"/>
    </xf>
    <xf numFmtId="164" fontId="10" fillId="3" borderId="58" xfId="0" applyNumberFormat="1" applyFont="1" applyFill="1" applyBorder="1" applyProtection="1"/>
    <xf numFmtId="0" fontId="1" fillId="2" borderId="0" xfId="0" applyFont="1" applyFill="1" applyBorder="1" applyAlignment="1" applyProtection="1">
      <alignment horizontal="center"/>
    </xf>
    <xf numFmtId="164" fontId="1" fillId="2" borderId="0" xfId="0" applyNumberFormat="1" applyFont="1" applyFill="1" applyBorder="1" applyAlignment="1" applyProtection="1">
      <alignment horizontal="right"/>
      <protection locked="0"/>
    </xf>
    <xf numFmtId="165" fontId="1" fillId="2" borderId="0" xfId="0" applyNumberFormat="1" applyFont="1" applyFill="1" applyBorder="1" applyAlignment="1" applyProtection="1">
      <alignment horizontal="right"/>
      <protection locked="0"/>
    </xf>
    <xf numFmtId="0" fontId="1" fillId="2" borderId="0" xfId="0" applyNumberFormat="1" applyFont="1" applyFill="1" applyBorder="1" applyAlignment="1" applyProtection="1">
      <alignment horizontal="center"/>
      <protection locked="0"/>
    </xf>
    <xf numFmtId="164" fontId="1" fillId="2" borderId="0" xfId="0" applyNumberFormat="1" applyFont="1" applyFill="1" applyBorder="1" applyAlignment="1" applyProtection="1">
      <alignment horizontal="center"/>
      <protection locked="0"/>
    </xf>
    <xf numFmtId="9" fontId="1" fillId="2" borderId="0" xfId="0" applyNumberFormat="1" applyFont="1" applyFill="1" applyBorder="1" applyAlignment="1" applyProtection="1">
      <alignment horizontal="right"/>
      <protection locked="0"/>
    </xf>
    <xf numFmtId="164" fontId="10" fillId="2" borderId="0" xfId="0" applyNumberFormat="1" applyFont="1" applyFill="1" applyBorder="1" applyProtection="1"/>
    <xf numFmtId="9" fontId="10" fillId="2" borderId="0" xfId="0" applyNumberFormat="1" applyFont="1" applyFill="1" applyBorder="1" applyAlignment="1" applyProtection="1">
      <alignment horizontal="center"/>
    </xf>
    <xf numFmtId="0" fontId="0" fillId="2" borderId="0" xfId="0" quotePrefix="1" applyFill="1" applyBorder="1" applyProtection="1"/>
    <xf numFmtId="0" fontId="0" fillId="2" borderId="0" xfId="0" quotePrefix="1" applyFill="1" applyProtection="1"/>
    <xf numFmtId="0" fontId="3" fillId="2" borderId="0" xfId="0" applyFont="1" applyFill="1" applyBorder="1" applyAlignment="1" applyProtection="1">
      <alignment horizontal="right" wrapText="1"/>
    </xf>
    <xf numFmtId="164" fontId="1" fillId="3" borderId="59" xfId="0" applyNumberFormat="1" applyFont="1" applyFill="1" applyBorder="1" applyAlignment="1" applyProtection="1">
      <alignment horizontal="right"/>
    </xf>
    <xf numFmtId="164" fontId="22" fillId="2" borderId="0" xfId="0" applyNumberFormat="1" applyFont="1" applyFill="1" applyBorder="1" applyAlignment="1" applyProtection="1">
      <alignment horizontal="right" wrapText="1"/>
    </xf>
    <xf numFmtId="164" fontId="1" fillId="2" borderId="0" xfId="0" applyNumberFormat="1" applyFont="1" applyFill="1" applyBorder="1" applyAlignment="1" applyProtection="1">
      <alignment horizontal="right"/>
    </xf>
    <xf numFmtId="164" fontId="15" fillId="2" borderId="0" xfId="0" applyNumberFormat="1" applyFont="1" applyFill="1" applyBorder="1" applyAlignment="1" applyProtection="1">
      <alignment horizontal="right" wrapText="1"/>
    </xf>
    <xf numFmtId="0" fontId="0" fillId="2" borderId="0" xfId="0" applyFill="1"/>
    <xf numFmtId="0" fontId="25" fillId="2" borderId="0" xfId="0" applyFont="1" applyFill="1" applyAlignment="1">
      <alignment horizontal="center"/>
    </xf>
    <xf numFmtId="0" fontId="0" fillId="2" borderId="0" xfId="0" applyFill="1" applyAlignment="1">
      <alignment horizontal="justify" wrapText="1"/>
    </xf>
    <xf numFmtId="0" fontId="28" fillId="2" borderId="0" xfId="0" applyFont="1" applyFill="1" applyAlignment="1">
      <alignment horizontal="right" wrapText="1"/>
    </xf>
    <xf numFmtId="0" fontId="0" fillId="0" borderId="0" xfId="0" applyAlignment="1">
      <alignment wrapText="1"/>
    </xf>
    <xf numFmtId="0" fontId="29" fillId="2" borderId="0" xfId="0" applyFont="1" applyFill="1" applyProtection="1"/>
    <xf numFmtId="0" fontId="13" fillId="2" borderId="0" xfId="0" applyFont="1" applyFill="1" applyProtection="1"/>
    <xf numFmtId="0" fontId="0" fillId="0" borderId="0" xfId="0" applyFill="1"/>
    <xf numFmtId="0" fontId="14" fillId="2" borderId="60" xfId="0" applyFont="1" applyFill="1" applyBorder="1" applyAlignment="1" applyProtection="1">
      <alignment wrapText="1"/>
    </xf>
    <xf numFmtId="0" fontId="14" fillId="2" borderId="0" xfId="0" applyFont="1" applyFill="1" applyBorder="1" applyAlignment="1" applyProtection="1">
      <alignment wrapText="1"/>
    </xf>
    <xf numFmtId="0" fontId="5" fillId="2" borderId="0" xfId="0" applyNumberFormat="1" applyFont="1" applyFill="1" applyBorder="1" applyAlignment="1" applyProtection="1">
      <alignment vertical="center" wrapText="1"/>
    </xf>
    <xf numFmtId="0" fontId="32" fillId="5" borderId="0" xfId="0" applyFont="1" applyFill="1" applyAlignment="1">
      <alignment horizontal="right"/>
    </xf>
    <xf numFmtId="0" fontId="8" fillId="3" borderId="28" xfId="0" applyFont="1" applyFill="1" applyBorder="1" applyAlignment="1" applyProtection="1">
      <alignment horizontal="center" wrapText="1"/>
    </xf>
    <xf numFmtId="0" fontId="8" fillId="3" borderId="7" xfId="0" applyFont="1" applyFill="1" applyBorder="1" applyAlignment="1" applyProtection="1">
      <alignment horizontal="center" wrapText="1"/>
    </xf>
    <xf numFmtId="0" fontId="8" fillId="3" borderId="53" xfId="0" applyFont="1" applyFill="1" applyBorder="1" applyAlignment="1" applyProtection="1">
      <alignment horizontal="center"/>
    </xf>
    <xf numFmtId="0" fontId="8" fillId="3" borderId="28" xfId="0" applyFont="1" applyFill="1" applyBorder="1" applyAlignment="1" applyProtection="1">
      <alignment horizontal="center"/>
    </xf>
    <xf numFmtId="0" fontId="8" fillId="3" borderId="61" xfId="0" applyFont="1" applyFill="1" applyBorder="1" applyAlignment="1" applyProtection="1">
      <alignment horizontal="center" wrapText="1"/>
    </xf>
    <xf numFmtId="0" fontId="8" fillId="2" borderId="0" xfId="0" applyFont="1" applyFill="1" applyAlignment="1" applyProtection="1">
      <alignment horizontal="center"/>
    </xf>
    <xf numFmtId="0" fontId="8" fillId="3" borderId="38" xfId="0" applyFont="1" applyFill="1" applyBorder="1" applyAlignment="1" applyProtection="1">
      <alignment horizontal="center" wrapText="1"/>
    </xf>
    <xf numFmtId="0" fontId="8" fillId="2" borderId="0" xfId="0" applyFont="1" applyFill="1" applyBorder="1" applyAlignment="1" applyProtection="1">
      <alignment horizontal="center"/>
    </xf>
    <xf numFmtId="0" fontId="25" fillId="2" borderId="0" xfId="0" applyFont="1" applyFill="1" applyBorder="1" applyProtection="1"/>
    <xf numFmtId="0" fontId="5" fillId="3" borderId="62"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wrapText="1"/>
    </xf>
    <xf numFmtId="0" fontId="9" fillId="3" borderId="63" xfId="0" applyFont="1" applyFill="1" applyBorder="1" applyAlignment="1" applyProtection="1">
      <alignment horizontal="center" vertical="center" wrapText="1"/>
    </xf>
    <xf numFmtId="0" fontId="9" fillId="3" borderId="64" xfId="0" applyFont="1" applyFill="1" applyBorder="1" applyAlignment="1" applyProtection="1">
      <alignment horizontal="center" vertical="center" wrapText="1"/>
    </xf>
    <xf numFmtId="0" fontId="9" fillId="3" borderId="44" xfId="0" applyFont="1" applyFill="1" applyBorder="1" applyAlignment="1" applyProtection="1">
      <alignment horizontal="center" vertical="center" wrapText="1"/>
    </xf>
    <xf numFmtId="0" fontId="9" fillId="3" borderId="65" xfId="0" applyFont="1" applyFill="1" applyBorder="1" applyAlignment="1" applyProtection="1">
      <alignment horizontal="center" vertical="center" wrapText="1"/>
    </xf>
    <xf numFmtId="164" fontId="10" fillId="3" borderId="66" xfId="0" applyNumberFormat="1" applyFont="1" applyFill="1" applyBorder="1" applyAlignment="1" applyProtection="1">
      <alignment horizontal="right"/>
    </xf>
    <xf numFmtId="0" fontId="0" fillId="0" borderId="0" xfId="0" applyBorder="1"/>
    <xf numFmtId="0" fontId="1" fillId="2" borderId="18"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25" fillId="2" borderId="0" xfId="0" applyFont="1" applyFill="1"/>
    <xf numFmtId="0" fontId="7" fillId="3" borderId="62"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8" fillId="2"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protection locked="0"/>
    </xf>
    <xf numFmtId="0" fontId="8" fillId="2" borderId="0" xfId="0" applyNumberFormat="1" applyFont="1" applyFill="1" applyBorder="1" applyAlignment="1" applyProtection="1">
      <protection locked="0"/>
    </xf>
    <xf numFmtId="0" fontId="8" fillId="2" borderId="0" xfId="0" applyNumberFormat="1" applyFont="1" applyFill="1" applyAlignment="1" applyProtection="1"/>
    <xf numFmtId="0" fontId="8" fillId="2" borderId="0" xfId="0" applyNumberFormat="1" applyFont="1" applyFill="1" applyBorder="1" applyAlignment="1" applyProtection="1"/>
    <xf numFmtId="164" fontId="3" fillId="2" borderId="67" xfId="0" applyNumberFormat="1" applyFont="1" applyFill="1" applyBorder="1" applyAlignment="1" applyProtection="1">
      <alignment horizontal="right"/>
      <protection locked="0"/>
    </xf>
    <xf numFmtId="0" fontId="8" fillId="2" borderId="0" xfId="0" applyFont="1" applyFill="1" applyBorder="1" applyAlignment="1" applyProtection="1">
      <alignment horizontal="right" vertical="top" wrapText="1"/>
    </xf>
    <xf numFmtId="0" fontId="16" fillId="2" borderId="0" xfId="0" applyFont="1" applyFill="1" applyBorder="1" applyAlignment="1" applyProtection="1">
      <alignment horizontal="right" vertical="top" wrapText="1"/>
    </xf>
    <xf numFmtId="0" fontId="16" fillId="2" borderId="0" xfId="0" applyFont="1" applyFill="1" applyProtection="1"/>
    <xf numFmtId="0" fontId="8" fillId="2" borderId="0" xfId="0" applyNumberFormat="1" applyFont="1" applyFill="1" applyBorder="1" applyAlignment="1" applyProtection="1">
      <alignment horizontal="right" vertical="top" wrapText="1"/>
    </xf>
    <xf numFmtId="0" fontId="33" fillId="2" borderId="8" xfId="0" applyNumberFormat="1" applyFont="1" applyFill="1" applyBorder="1" applyAlignment="1" applyProtection="1">
      <alignment horizontal="right" vertical="top"/>
    </xf>
    <xf numFmtId="164" fontId="1" fillId="0" borderId="18" xfId="0" applyNumberFormat="1" applyFont="1" applyFill="1" applyBorder="1" applyAlignment="1" applyProtection="1">
      <alignment horizontal="right"/>
    </xf>
    <xf numFmtId="164" fontId="15" fillId="3" borderId="0" xfId="0" applyNumberFormat="1" applyFont="1" applyFill="1" applyBorder="1" applyAlignment="1" applyProtection="1">
      <alignment horizontal="right" wrapText="1"/>
    </xf>
    <xf numFmtId="164" fontId="26" fillId="3" borderId="0" xfId="0" applyNumberFormat="1" applyFont="1" applyFill="1" applyBorder="1" applyAlignment="1" applyProtection="1">
      <alignment horizontal="right"/>
    </xf>
    <xf numFmtId="164" fontId="5" fillId="3" borderId="68" xfId="0" applyNumberFormat="1" applyFont="1" applyFill="1" applyBorder="1" applyAlignment="1" applyProtection="1">
      <alignment horizontal="right"/>
    </xf>
    <xf numFmtId="164" fontId="1" fillId="3" borderId="0" xfId="0" applyNumberFormat="1" applyFont="1" applyFill="1" applyBorder="1" applyAlignment="1" applyProtection="1">
      <alignment horizontal="right"/>
    </xf>
    <xf numFmtId="164" fontId="3" fillId="3" borderId="0" xfId="0" applyNumberFormat="1" applyFont="1" applyFill="1" applyBorder="1" applyAlignment="1" applyProtection="1">
      <alignment horizontal="right" wrapText="1"/>
    </xf>
    <xf numFmtId="164" fontId="3" fillId="3" borderId="18" xfId="0" applyNumberFormat="1" applyFont="1" applyFill="1" applyBorder="1" applyAlignment="1" applyProtection="1">
      <alignment horizontal="right" wrapText="1"/>
    </xf>
    <xf numFmtId="166" fontId="1" fillId="0" borderId="14" xfId="0" applyNumberFormat="1" applyFont="1" applyFill="1" applyBorder="1" applyAlignment="1" applyProtection="1">
      <alignment horizontal="center"/>
      <protection locked="0"/>
    </xf>
    <xf numFmtId="164" fontId="10" fillId="3" borderId="13" xfId="0" applyNumberFormat="1" applyFont="1" applyFill="1" applyBorder="1" applyAlignment="1" applyProtection="1">
      <alignment horizontal="right"/>
    </xf>
    <xf numFmtId="49" fontId="5" fillId="2" borderId="0" xfId="0" applyNumberFormat="1" applyFont="1" applyFill="1" applyBorder="1" applyAlignment="1" applyProtection="1">
      <alignment horizontal="center"/>
      <protection locked="0"/>
    </xf>
    <xf numFmtId="14" fontId="5" fillId="2" borderId="0" xfId="0" applyNumberFormat="1" applyFont="1" applyFill="1" applyBorder="1" applyAlignment="1" applyProtection="1">
      <alignment horizontal="right"/>
      <protection locked="0"/>
    </xf>
    <xf numFmtId="164" fontId="5" fillId="0" borderId="69" xfId="0" applyNumberFormat="1" applyFont="1" applyFill="1" applyBorder="1" applyAlignment="1" applyProtection="1">
      <alignment horizontal="right"/>
      <protection locked="0"/>
    </xf>
    <xf numFmtId="164" fontId="5" fillId="2" borderId="70" xfId="0" applyNumberFormat="1" applyFont="1" applyFill="1" applyBorder="1" applyAlignment="1" applyProtection="1">
      <alignment horizontal="right"/>
      <protection locked="0"/>
    </xf>
    <xf numFmtId="49" fontId="3" fillId="2" borderId="0" xfId="0" applyNumberFormat="1" applyFont="1" applyFill="1" applyBorder="1" applyAlignment="1" applyProtection="1">
      <alignment horizontal="center" wrapText="1"/>
      <protection locked="0"/>
    </xf>
    <xf numFmtId="9" fontId="1" fillId="2" borderId="0" xfId="0" applyNumberFormat="1" applyFont="1" applyFill="1" applyBorder="1" applyAlignment="1" applyProtection="1">
      <alignment horizontal="center" vertical="center" wrapText="1"/>
      <protection locked="0"/>
    </xf>
    <xf numFmtId="49" fontId="1" fillId="2" borderId="0" xfId="0" applyNumberFormat="1" applyFont="1" applyFill="1" applyBorder="1" applyAlignment="1" applyProtection="1">
      <alignment horizontal="center" wrapText="1"/>
      <protection locked="0"/>
    </xf>
    <xf numFmtId="165" fontId="1" fillId="2" borderId="0" xfId="0" applyNumberFormat="1" applyFont="1" applyFill="1" applyBorder="1" applyAlignment="1" applyProtection="1">
      <alignment horizontal="center" wrapText="1"/>
      <protection locked="0"/>
    </xf>
    <xf numFmtId="164" fontId="1" fillId="2" borderId="0" xfId="0" applyNumberFormat="1" applyFont="1" applyFill="1" applyBorder="1" applyAlignment="1" applyProtection="1">
      <alignment horizontal="right" wrapText="1"/>
      <protection locked="0"/>
    </xf>
    <xf numFmtId="164" fontId="1" fillId="2" borderId="0" xfId="0" applyNumberFormat="1" applyFont="1" applyFill="1" applyBorder="1" applyAlignment="1" applyProtection="1">
      <alignment horizontal="center" wrapText="1"/>
    </xf>
    <xf numFmtId="164" fontId="1" fillId="2" borderId="60" xfId="0" applyNumberFormat="1" applyFont="1" applyFill="1" applyBorder="1" applyAlignment="1" applyProtection="1">
      <alignment horizontal="right" wrapText="1"/>
      <protection locked="0"/>
    </xf>
    <xf numFmtId="164" fontId="10" fillId="2" borderId="0" xfId="0" applyNumberFormat="1" applyFont="1" applyFill="1" applyBorder="1" applyAlignment="1" applyProtection="1">
      <alignment horizontal="right"/>
    </xf>
    <xf numFmtId="9" fontId="10" fillId="2" borderId="0" xfId="0" applyNumberFormat="1" applyFont="1" applyFill="1" applyBorder="1" applyAlignment="1" applyProtection="1">
      <alignment horizontal="center" vertical="center"/>
    </xf>
    <xf numFmtId="164" fontId="10" fillId="2" borderId="0" xfId="0" applyNumberFormat="1" applyFont="1" applyFill="1" applyBorder="1" applyAlignment="1" applyProtection="1">
      <alignment horizontal="center"/>
    </xf>
    <xf numFmtId="166" fontId="1" fillId="2" borderId="0" xfId="0" applyNumberFormat="1" applyFont="1" applyFill="1" applyBorder="1" applyAlignment="1" applyProtection="1">
      <alignment horizontal="center"/>
      <protection locked="0"/>
    </xf>
    <xf numFmtId="9" fontId="1" fillId="2" borderId="0" xfId="0" applyNumberFormat="1" applyFont="1" applyFill="1" applyBorder="1" applyAlignment="1" applyProtection="1">
      <alignment horizontal="center"/>
      <protection locked="0"/>
    </xf>
    <xf numFmtId="49" fontId="1" fillId="2" borderId="0" xfId="0" applyNumberFormat="1" applyFont="1" applyFill="1" applyBorder="1" applyAlignment="1" applyProtection="1">
      <alignment horizontal="center"/>
      <protection locked="0"/>
    </xf>
    <xf numFmtId="9" fontId="0" fillId="2" borderId="0" xfId="0" applyNumberFormat="1" applyFill="1" applyBorder="1" applyProtection="1"/>
    <xf numFmtId="0" fontId="3" fillId="2" borderId="0" xfId="0" applyFont="1" applyFill="1" applyProtection="1"/>
    <xf numFmtId="0" fontId="0" fillId="0" borderId="0" xfId="0" quotePrefix="1" applyFill="1" applyBorder="1" applyProtection="1"/>
    <xf numFmtId="0" fontId="0" fillId="0" borderId="0" xfId="0" quotePrefix="1" applyFill="1" applyProtection="1"/>
    <xf numFmtId="0" fontId="3" fillId="0" borderId="0" xfId="0" applyFont="1" applyFill="1" applyBorder="1" applyAlignment="1" applyProtection="1">
      <alignment horizontal="right" wrapText="1"/>
    </xf>
    <xf numFmtId="164" fontId="22" fillId="0" borderId="0" xfId="0" applyNumberFormat="1" applyFont="1" applyFill="1" applyBorder="1" applyAlignment="1" applyProtection="1">
      <alignment horizontal="right" wrapText="1"/>
    </xf>
    <xf numFmtId="164" fontId="1" fillId="0" borderId="0" xfId="0" applyNumberFormat="1" applyFont="1" applyFill="1" applyBorder="1" applyAlignment="1" applyProtection="1">
      <alignment horizontal="right"/>
    </xf>
    <xf numFmtId="0" fontId="7" fillId="0" borderId="0" xfId="0" applyFont="1" applyFill="1" applyProtection="1"/>
    <xf numFmtId="164" fontId="15" fillId="0" borderId="0" xfId="0" applyNumberFormat="1" applyFont="1" applyFill="1" applyBorder="1" applyAlignment="1" applyProtection="1">
      <alignment horizontal="right" wrapText="1"/>
    </xf>
    <xf numFmtId="0" fontId="7" fillId="0" borderId="0" xfId="0" applyFont="1" applyFill="1" applyBorder="1" applyAlignment="1" applyProtection="1">
      <alignment horizontal="left" wrapText="1"/>
    </xf>
    <xf numFmtId="164" fontId="0" fillId="0" borderId="0" xfId="0" applyNumberFormat="1" applyFill="1" applyBorder="1" applyProtection="1"/>
    <xf numFmtId="0" fontId="7" fillId="0" borderId="0" xfId="0" applyFont="1" applyFill="1" applyBorder="1" applyAlignment="1" applyProtection="1">
      <alignment wrapText="1"/>
    </xf>
    <xf numFmtId="0" fontId="0" fillId="0" borderId="0" xfId="0" applyFill="1" applyBorder="1" applyAlignment="1" applyProtection="1"/>
    <xf numFmtId="0" fontId="0" fillId="2" borderId="0" xfId="0" applyFill="1" applyAlignment="1">
      <alignment horizontal="justify" wrapText="1"/>
    </xf>
    <xf numFmtId="0" fontId="0" fillId="2" borderId="0" xfId="0" applyNumberFormat="1" applyFill="1" applyAlignment="1">
      <alignment horizontal="justify" wrapText="1"/>
    </xf>
    <xf numFmtId="0" fontId="14" fillId="2" borderId="0" xfId="0" applyFont="1" applyFill="1" applyAlignment="1">
      <alignment horizontal="right"/>
    </xf>
    <xf numFmtId="0" fontId="26" fillId="2" borderId="0" xfId="0" applyFont="1" applyFill="1" applyAlignment="1">
      <alignment horizontal="center" vertical="top" wrapText="1"/>
    </xf>
    <xf numFmtId="0" fontId="24" fillId="5" borderId="0" xfId="0" applyFont="1" applyFill="1" applyAlignment="1">
      <alignment horizontal="center"/>
    </xf>
    <xf numFmtId="0" fontId="31" fillId="2" borderId="0"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3" fillId="3" borderId="84" xfId="0" applyNumberFormat="1" applyFont="1" applyFill="1" applyBorder="1" applyAlignment="1" applyProtection="1">
      <alignment horizontal="right" vertical="center" wrapText="1"/>
    </xf>
    <xf numFmtId="0" fontId="3" fillId="3" borderId="85" xfId="0" applyNumberFormat="1" applyFont="1" applyFill="1" applyBorder="1" applyAlignment="1" applyProtection="1">
      <alignment horizontal="right" vertical="center" wrapText="1"/>
    </xf>
    <xf numFmtId="0" fontId="3" fillId="3" borderId="86" xfId="0" applyNumberFormat="1" applyFont="1" applyFill="1" applyBorder="1" applyAlignment="1" applyProtection="1">
      <alignment horizontal="right" vertical="center" wrapText="1"/>
    </xf>
    <xf numFmtId="49" fontId="0" fillId="2" borderId="87" xfId="0" applyNumberFormat="1" applyFill="1" applyBorder="1" applyAlignment="1" applyProtection="1">
      <alignment horizontal="center" vertical="center" wrapText="1"/>
      <protection locked="0"/>
    </xf>
    <xf numFmtId="49" fontId="0" fillId="2" borderId="85" xfId="0" applyNumberFormat="1" applyFill="1" applyBorder="1" applyAlignment="1" applyProtection="1">
      <alignment horizontal="center" vertical="center" wrapText="1"/>
      <protection locked="0"/>
    </xf>
    <xf numFmtId="49" fontId="0" fillId="2" borderId="88" xfId="0" applyNumberFormat="1" applyFill="1" applyBorder="1" applyAlignment="1" applyProtection="1">
      <alignment horizontal="center" vertical="center" wrapText="1"/>
      <protection locked="0"/>
    </xf>
    <xf numFmtId="0" fontId="4" fillId="4" borderId="71" xfId="0" applyFont="1" applyFill="1" applyBorder="1" applyAlignment="1" applyProtection="1">
      <alignment horizontal="center" vertical="center" wrapText="1"/>
    </xf>
    <xf numFmtId="0" fontId="4" fillId="4" borderId="32" xfId="0" applyFont="1" applyFill="1" applyBorder="1" applyAlignment="1" applyProtection="1">
      <alignment horizontal="center" vertical="center" wrapText="1"/>
    </xf>
    <xf numFmtId="0" fontId="4" fillId="4" borderId="72" xfId="0" applyFont="1" applyFill="1" applyBorder="1" applyAlignment="1" applyProtection="1">
      <alignment horizontal="center" vertical="center" wrapText="1"/>
    </xf>
    <xf numFmtId="0" fontId="3" fillId="3" borderId="89" xfId="0" applyNumberFormat="1" applyFont="1" applyFill="1" applyBorder="1" applyAlignment="1" applyProtection="1">
      <alignment horizontal="right" vertical="center" wrapText="1"/>
    </xf>
    <xf numFmtId="0" fontId="3" fillId="3" borderId="90" xfId="0" applyNumberFormat="1" applyFont="1" applyFill="1" applyBorder="1" applyAlignment="1" applyProtection="1">
      <alignment horizontal="right" vertical="center" wrapText="1"/>
    </xf>
    <xf numFmtId="0" fontId="3" fillId="3" borderId="91" xfId="0" applyNumberFormat="1" applyFont="1" applyFill="1" applyBorder="1" applyAlignment="1" applyProtection="1">
      <alignment horizontal="right" vertical="center" wrapText="1"/>
    </xf>
    <xf numFmtId="49" fontId="0" fillId="2" borderId="92" xfId="0" applyNumberFormat="1" applyFill="1" applyBorder="1" applyAlignment="1" applyProtection="1">
      <alignment horizontal="center" vertical="center" wrapText="1"/>
      <protection locked="0"/>
    </xf>
    <xf numFmtId="49" fontId="0" fillId="2" borderId="90" xfId="0" applyNumberFormat="1" applyFill="1" applyBorder="1" applyAlignment="1" applyProtection="1">
      <alignment horizontal="center" vertical="center" wrapText="1"/>
      <protection locked="0"/>
    </xf>
    <xf numFmtId="49" fontId="0" fillId="2" borderId="93" xfId="0" applyNumberFormat="1"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xf>
    <xf numFmtId="0" fontId="0" fillId="3" borderId="20" xfId="0" applyFill="1" applyBorder="1" applyAlignment="1" applyProtection="1">
      <alignment horizontal="center" vertical="center" wrapText="1"/>
    </xf>
    <xf numFmtId="0" fontId="0" fillId="3" borderId="75" xfId="0" applyFill="1" applyBorder="1" applyAlignment="1" applyProtection="1">
      <alignment horizontal="center" vertical="center" wrapText="1"/>
    </xf>
    <xf numFmtId="49" fontId="0" fillId="2" borderId="20" xfId="0" applyNumberFormat="1" applyFill="1" applyBorder="1" applyAlignment="1" applyProtection="1">
      <alignment horizontal="center" vertical="center" wrapText="1"/>
      <protection locked="0"/>
    </xf>
    <xf numFmtId="49" fontId="0" fillId="2" borderId="21" xfId="0" applyNumberFormat="1" applyFill="1" applyBorder="1" applyAlignment="1" applyProtection="1">
      <alignment horizontal="center" vertical="center" wrapText="1"/>
      <protection locked="0"/>
    </xf>
    <xf numFmtId="0" fontId="5" fillId="3" borderId="35" xfId="0" applyFont="1" applyFill="1" applyBorder="1" applyAlignment="1" applyProtection="1">
      <alignment horizontal="center" vertical="center" wrapText="1"/>
    </xf>
    <xf numFmtId="0" fontId="5" fillId="3" borderId="36" xfId="0" applyFont="1" applyFill="1" applyBorder="1" applyAlignment="1" applyProtection="1">
      <alignment horizontal="center" vertical="center" wrapText="1"/>
    </xf>
    <xf numFmtId="0" fontId="5" fillId="3" borderId="40" xfId="0" applyFont="1" applyFill="1" applyBorder="1" applyAlignment="1" applyProtection="1">
      <alignment horizontal="center" vertical="center" wrapText="1"/>
    </xf>
    <xf numFmtId="9" fontId="0" fillId="2" borderId="36" xfId="0" applyNumberFormat="1" applyFill="1" applyBorder="1" applyAlignment="1" applyProtection="1">
      <alignment horizontal="center" vertical="center" wrapText="1"/>
      <protection locked="0"/>
    </xf>
    <xf numFmtId="9" fontId="0" fillId="2" borderId="37" xfId="0" applyNumberForma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3" borderId="18" xfId="0" applyNumberFormat="1" applyFont="1" applyFill="1" applyBorder="1" applyAlignment="1" applyProtection="1">
      <alignment horizontal="right" vertical="center"/>
    </xf>
    <xf numFmtId="0" fontId="3" fillId="3" borderId="0" xfId="0" applyNumberFormat="1" applyFont="1" applyFill="1" applyBorder="1" applyAlignment="1" applyProtection="1">
      <alignment horizontal="right" vertical="center"/>
    </xf>
    <xf numFmtId="0" fontId="3" fillId="3" borderId="28" xfId="0" applyNumberFormat="1" applyFont="1" applyFill="1" applyBorder="1" applyAlignment="1" applyProtection="1">
      <alignment horizontal="right" vertical="center"/>
    </xf>
    <xf numFmtId="0" fontId="3" fillId="3" borderId="76" xfId="0" applyNumberFormat="1" applyFont="1" applyFill="1" applyBorder="1" applyAlignment="1" applyProtection="1">
      <alignment horizontal="right" vertical="center"/>
    </xf>
    <xf numFmtId="0" fontId="3" fillId="3" borderId="60" xfId="0" applyNumberFormat="1" applyFont="1" applyFill="1" applyBorder="1" applyAlignment="1" applyProtection="1">
      <alignment horizontal="right" vertical="center"/>
    </xf>
    <xf numFmtId="0" fontId="3" fillId="3" borderId="77" xfId="0" applyNumberFormat="1" applyFont="1" applyFill="1" applyBorder="1" applyAlignment="1" applyProtection="1">
      <alignment horizontal="right" vertical="center"/>
    </xf>
    <xf numFmtId="49" fontId="1" fillId="2" borderId="78" xfId="0" applyNumberFormat="1" applyFont="1" applyFill="1" applyBorder="1" applyAlignment="1" applyProtection="1">
      <alignment horizontal="center" vertical="center" wrapText="1"/>
      <protection locked="0"/>
    </xf>
    <xf numFmtId="49" fontId="1" fillId="2" borderId="79" xfId="0" applyNumberFormat="1" applyFont="1" applyFill="1" applyBorder="1" applyAlignment="1" applyProtection="1">
      <alignment horizontal="center" vertical="center" wrapText="1"/>
      <protection locked="0"/>
    </xf>
    <xf numFmtId="49" fontId="1" fillId="2" borderId="11" xfId="0" applyNumberFormat="1" applyFont="1" applyFill="1" applyBorder="1" applyAlignment="1" applyProtection="1">
      <alignment horizontal="center" vertical="center" wrapText="1"/>
      <protection locked="0"/>
    </xf>
    <xf numFmtId="49" fontId="1" fillId="2" borderId="80" xfId="0" applyNumberFormat="1" applyFont="1" applyFill="1" applyBorder="1" applyAlignment="1" applyProtection="1">
      <alignment horizontal="center" vertical="center" wrapText="1"/>
      <protection locked="0"/>
    </xf>
    <xf numFmtId="49" fontId="1" fillId="2" borderId="60" xfId="0" applyNumberFormat="1" applyFont="1" applyFill="1" applyBorder="1" applyAlignment="1" applyProtection="1">
      <alignment horizontal="center" vertical="center" wrapText="1"/>
      <protection locked="0"/>
    </xf>
    <xf numFmtId="49" fontId="1" fillId="2" borderId="81" xfId="0" applyNumberFormat="1"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28" xfId="0" applyFont="1" applyFill="1" applyBorder="1" applyAlignment="1" applyProtection="1">
      <alignment horizontal="center" vertical="center" wrapText="1"/>
    </xf>
    <xf numFmtId="0" fontId="5" fillId="3" borderId="76" xfId="0" applyFont="1" applyFill="1" applyBorder="1" applyAlignment="1" applyProtection="1">
      <alignment horizontal="center" vertical="center" wrapText="1"/>
    </xf>
    <xf numFmtId="0" fontId="5" fillId="3" borderId="60" xfId="0" applyFont="1" applyFill="1" applyBorder="1" applyAlignment="1" applyProtection="1">
      <alignment horizontal="center" vertical="center" wrapText="1"/>
    </xf>
    <xf numFmtId="0" fontId="5" fillId="3" borderId="77" xfId="0"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protection locked="0"/>
    </xf>
    <xf numFmtId="164" fontId="3" fillId="2" borderId="8" xfId="0" applyNumberFormat="1" applyFont="1" applyFill="1" applyBorder="1" applyAlignment="1" applyProtection="1">
      <alignment horizontal="center" vertical="center" wrapText="1"/>
      <protection locked="0"/>
    </xf>
    <xf numFmtId="164" fontId="3" fillId="2" borderId="60" xfId="0" applyNumberFormat="1" applyFont="1" applyFill="1" applyBorder="1" applyAlignment="1" applyProtection="1">
      <alignment horizontal="center" vertical="center" wrapText="1"/>
      <protection locked="0"/>
    </xf>
    <xf numFmtId="164" fontId="3" fillId="2" borderId="81" xfId="0" applyNumberFormat="1" applyFont="1" applyFill="1" applyBorder="1" applyAlignment="1" applyProtection="1">
      <alignment horizontal="center" vertical="center" wrapText="1"/>
      <protection locked="0"/>
    </xf>
    <xf numFmtId="14" fontId="3" fillId="2" borderId="82" xfId="0" applyNumberFormat="1" applyFont="1" applyFill="1" applyBorder="1" applyAlignment="1" applyProtection="1">
      <alignment horizontal="center"/>
      <protection locked="0"/>
    </xf>
    <xf numFmtId="0" fontId="3" fillId="2" borderId="83" xfId="0" applyFont="1" applyFill="1" applyBorder="1" applyAlignment="1" applyProtection="1">
      <alignment horizontal="center"/>
      <protection locked="0"/>
    </xf>
    <xf numFmtId="0" fontId="7" fillId="2" borderId="60" xfId="0" applyFont="1" applyFill="1" applyBorder="1" applyAlignment="1" applyProtection="1">
      <alignment horizontal="left" wrapText="1"/>
    </xf>
    <xf numFmtId="0" fontId="14" fillId="2" borderId="60" xfId="0" applyFont="1" applyFill="1" applyBorder="1" applyAlignment="1" applyProtection="1">
      <alignment horizontal="right" wrapText="1"/>
    </xf>
    <xf numFmtId="0" fontId="4" fillId="4" borderId="71" xfId="0" applyFont="1" applyFill="1" applyBorder="1" applyAlignment="1" applyProtection="1">
      <alignment horizontal="center" vertical="center"/>
    </xf>
    <xf numFmtId="0" fontId="4" fillId="4" borderId="32" xfId="0" applyFont="1" applyFill="1" applyBorder="1" applyAlignment="1" applyProtection="1">
      <alignment horizontal="center" vertical="center"/>
    </xf>
    <xf numFmtId="0" fontId="4" fillId="4" borderId="72"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9" fontId="1" fillId="0" borderId="7" xfId="0" applyNumberFormat="1" applyFont="1" applyFill="1" applyBorder="1" applyAlignment="1" applyProtection="1">
      <alignment horizontal="center" vertical="center" wrapText="1"/>
      <protection locked="0"/>
    </xf>
    <xf numFmtId="9" fontId="1" fillId="0" borderId="13" xfId="0" applyNumberFormat="1" applyFont="1" applyFill="1" applyBorder="1" applyAlignment="1" applyProtection="1">
      <alignment horizontal="center" vertical="center" wrapText="1"/>
      <protection locked="0"/>
    </xf>
    <xf numFmtId="164" fontId="1" fillId="0" borderId="73" xfId="0" applyNumberFormat="1" applyFont="1" applyFill="1" applyBorder="1" applyAlignment="1" applyProtection="1">
      <alignment horizontal="center" wrapText="1"/>
    </xf>
    <xf numFmtId="164" fontId="1" fillId="0" borderId="74" xfId="0" applyNumberFormat="1" applyFont="1" applyFill="1" applyBorder="1" applyAlignment="1" applyProtection="1">
      <alignment horizontal="center" wrapText="1"/>
    </xf>
    <xf numFmtId="9" fontId="10" fillId="3" borderId="7" xfId="0" applyNumberFormat="1" applyFont="1" applyFill="1" applyBorder="1" applyAlignment="1" applyProtection="1">
      <alignment horizontal="center" vertical="center"/>
    </xf>
    <xf numFmtId="9" fontId="10" fillId="3" borderId="13" xfId="0" applyNumberFormat="1" applyFont="1" applyFill="1" applyBorder="1" applyAlignment="1" applyProtection="1">
      <alignment horizontal="center" vertical="center"/>
    </xf>
    <xf numFmtId="164" fontId="10" fillId="3" borderId="73" xfId="0" applyNumberFormat="1" applyFont="1" applyFill="1" applyBorder="1" applyAlignment="1" applyProtection="1">
      <alignment horizontal="center"/>
    </xf>
    <xf numFmtId="164" fontId="10" fillId="3" borderId="74" xfId="0" applyNumberFormat="1" applyFont="1" applyFill="1" applyBorder="1" applyAlignment="1" applyProtection="1">
      <alignment horizontal="center"/>
    </xf>
    <xf numFmtId="0" fontId="3" fillId="3" borderId="2"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75" xfId="0" applyFont="1" applyFill="1" applyBorder="1" applyAlignment="1" applyProtection="1">
      <alignment horizontal="center" vertical="center"/>
    </xf>
    <xf numFmtId="0" fontId="3" fillId="3" borderId="107" xfId="0" applyNumberFormat="1" applyFont="1" applyFill="1" applyBorder="1" applyAlignment="1" applyProtection="1">
      <alignment horizontal="right" vertical="center" wrapText="1"/>
    </xf>
    <xf numFmtId="0" fontId="3" fillId="3" borderId="108" xfId="0" applyNumberFormat="1" applyFont="1" applyFill="1" applyBorder="1" applyAlignment="1" applyProtection="1">
      <alignment horizontal="right" vertical="center" wrapText="1"/>
    </xf>
    <xf numFmtId="0" fontId="5" fillId="3" borderId="109" xfId="0" quotePrefix="1" applyNumberFormat="1" applyFont="1" applyFill="1" applyBorder="1" applyAlignment="1" applyProtection="1">
      <alignment horizontal="center" vertical="center" wrapText="1"/>
    </xf>
    <xf numFmtId="0" fontId="5" fillId="3" borderId="110" xfId="0" quotePrefix="1" applyNumberFormat="1" applyFont="1" applyFill="1" applyBorder="1" applyAlignment="1" applyProtection="1">
      <alignment horizontal="center" vertical="center" wrapText="1"/>
    </xf>
    <xf numFmtId="0" fontId="5" fillId="3" borderId="15" xfId="0" quotePrefix="1" applyNumberFormat="1" applyFont="1" applyFill="1" applyBorder="1" applyAlignment="1" applyProtection="1">
      <alignment horizontal="center" vertical="center" wrapText="1"/>
    </xf>
    <xf numFmtId="0" fontId="3" fillId="3" borderId="31" xfId="0" applyNumberFormat="1" applyFont="1" applyFill="1" applyBorder="1" applyAlignment="1" applyProtection="1">
      <alignment horizontal="right" vertical="center" wrapText="1"/>
    </xf>
    <xf numFmtId="0" fontId="3" fillId="3" borderId="111" xfId="0" applyNumberFormat="1" applyFont="1" applyFill="1" applyBorder="1" applyAlignment="1" applyProtection="1">
      <alignment horizontal="right" vertical="center" wrapText="1"/>
    </xf>
    <xf numFmtId="0" fontId="5" fillId="3" borderId="87" xfId="0" quotePrefix="1" applyNumberFormat="1" applyFont="1" applyFill="1" applyBorder="1" applyAlignment="1" applyProtection="1">
      <alignment horizontal="center" vertical="center" wrapText="1"/>
    </xf>
    <xf numFmtId="0" fontId="5" fillId="3" borderId="85" xfId="0" quotePrefix="1" applyNumberFormat="1" applyFont="1" applyFill="1" applyBorder="1" applyAlignment="1" applyProtection="1">
      <alignment horizontal="center" vertical="center" wrapText="1"/>
    </xf>
    <xf numFmtId="0" fontId="5" fillId="3" borderId="88" xfId="0" quotePrefix="1" applyNumberFormat="1" applyFont="1" applyFill="1" applyBorder="1" applyAlignment="1" applyProtection="1">
      <alignment horizontal="center" vertical="center" wrapText="1"/>
    </xf>
    <xf numFmtId="0" fontId="5" fillId="3" borderId="92" xfId="0" quotePrefix="1" applyNumberFormat="1" applyFont="1" applyFill="1" applyBorder="1" applyAlignment="1" applyProtection="1">
      <alignment horizontal="center" vertical="center" wrapText="1"/>
    </xf>
    <xf numFmtId="0" fontId="5" fillId="3" borderId="90" xfId="0" quotePrefix="1" applyNumberFormat="1" applyFont="1" applyFill="1" applyBorder="1" applyAlignment="1" applyProtection="1">
      <alignment horizontal="center" vertical="center" wrapText="1"/>
    </xf>
    <xf numFmtId="0" fontId="5" fillId="3" borderId="93" xfId="0" quotePrefix="1" applyNumberFormat="1" applyFont="1" applyFill="1" applyBorder="1" applyAlignment="1" applyProtection="1">
      <alignment horizontal="center" vertical="center" wrapText="1"/>
    </xf>
    <xf numFmtId="0" fontId="14" fillId="2" borderId="60" xfId="0" applyFont="1" applyFill="1" applyBorder="1" applyAlignment="1" applyProtection="1">
      <alignment horizontal="center" wrapText="1"/>
    </xf>
    <xf numFmtId="164" fontId="5" fillId="3" borderId="65" xfId="0" applyNumberFormat="1" applyFont="1" applyFill="1" applyBorder="1" applyAlignment="1" applyProtection="1">
      <alignment horizontal="center" vertical="center" wrapText="1"/>
    </xf>
    <xf numFmtId="164" fontId="5" fillId="3" borderId="37" xfId="0" applyNumberFormat="1"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5" fillId="3" borderId="53" xfId="0" applyFont="1" applyFill="1" applyBorder="1" applyAlignment="1" applyProtection="1">
      <alignment horizontal="center" vertical="center" wrapText="1"/>
    </xf>
    <xf numFmtId="0" fontId="5" fillId="3" borderId="39"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41" xfId="0" applyFont="1" applyFill="1" applyBorder="1" applyAlignment="1" applyProtection="1">
      <alignment horizontal="center" vertical="center" wrapText="1"/>
    </xf>
    <xf numFmtId="0" fontId="5" fillId="3" borderId="99" xfId="0" applyFont="1" applyFill="1" applyBorder="1" applyAlignment="1" applyProtection="1">
      <alignment horizontal="center" vertical="center" wrapText="1"/>
    </xf>
    <xf numFmtId="0" fontId="5" fillId="3" borderId="98" xfId="0" applyFont="1" applyFill="1" applyBorder="1" applyAlignment="1" applyProtection="1">
      <alignment horizontal="center" vertical="center" wrapText="1"/>
    </xf>
    <xf numFmtId="164" fontId="5" fillId="3" borderId="18" xfId="0" applyNumberFormat="1" applyFont="1" applyFill="1" applyBorder="1" applyAlignment="1" applyProtection="1">
      <alignment horizontal="right" vertical="center" wrapText="1"/>
    </xf>
    <xf numFmtId="164" fontId="5" fillId="3" borderId="0" xfId="0" applyNumberFormat="1" applyFont="1" applyFill="1" applyBorder="1" applyAlignment="1" applyProtection="1">
      <alignment horizontal="right" vertical="center" wrapText="1"/>
    </xf>
    <xf numFmtId="164" fontId="5" fillId="3" borderId="28" xfId="0" applyNumberFormat="1" applyFont="1" applyFill="1" applyBorder="1" applyAlignment="1" applyProtection="1">
      <alignment horizontal="right" vertical="center" wrapText="1"/>
    </xf>
    <xf numFmtId="164" fontId="5" fillId="3" borderId="35" xfId="0" applyNumberFormat="1" applyFont="1" applyFill="1" applyBorder="1" applyAlignment="1" applyProtection="1">
      <alignment horizontal="right" vertical="center" wrapText="1"/>
    </xf>
    <xf numFmtId="164" fontId="5" fillId="3" borderId="36" xfId="0" applyNumberFormat="1" applyFont="1" applyFill="1" applyBorder="1" applyAlignment="1" applyProtection="1">
      <alignment horizontal="right" vertical="center" wrapText="1"/>
    </xf>
    <xf numFmtId="164" fontId="5" fillId="3" borderId="40" xfId="0" applyNumberFormat="1" applyFont="1" applyFill="1" applyBorder="1" applyAlignment="1" applyProtection="1">
      <alignment horizontal="right" vertical="center" wrapText="1"/>
    </xf>
    <xf numFmtId="164" fontId="3" fillId="2" borderId="99" xfId="0" applyNumberFormat="1" applyFont="1" applyFill="1" applyBorder="1" applyAlignment="1" applyProtection="1">
      <alignment horizontal="right" vertical="center"/>
      <protection locked="0"/>
    </xf>
    <xf numFmtId="164" fontId="3" fillId="2" borderId="98" xfId="0" applyNumberFormat="1" applyFont="1" applyFill="1" applyBorder="1" applyAlignment="1" applyProtection="1">
      <alignment horizontal="right" vertical="center"/>
      <protection locked="0"/>
    </xf>
    <xf numFmtId="0" fontId="0" fillId="3" borderId="44" xfId="0" applyFill="1" applyBorder="1" applyAlignment="1" applyProtection="1">
      <alignment horizontal="center" vertical="center" wrapText="1"/>
    </xf>
    <xf numFmtId="0" fontId="0" fillId="3" borderId="39" xfId="0" applyFill="1" applyBorder="1" applyAlignment="1" applyProtection="1">
      <alignment horizontal="center" vertical="center" wrapText="1"/>
    </xf>
    <xf numFmtId="164" fontId="5" fillId="3" borderId="64" xfId="0" applyNumberFormat="1" applyFont="1" applyFill="1" applyBorder="1" applyAlignment="1" applyProtection="1">
      <alignment horizontal="center" vertical="center" wrapText="1"/>
    </xf>
    <xf numFmtId="164" fontId="5" fillId="3" borderId="40" xfId="0" applyNumberFormat="1" applyFont="1" applyFill="1" applyBorder="1" applyAlignment="1" applyProtection="1">
      <alignment horizontal="center" vertical="center" wrapText="1"/>
    </xf>
    <xf numFmtId="9" fontId="5" fillId="3" borderId="63" xfId="0" applyNumberFormat="1" applyFont="1" applyFill="1" applyBorder="1" applyAlignment="1" applyProtection="1">
      <alignment horizontal="center" vertical="center" wrapText="1"/>
    </xf>
    <xf numFmtId="9" fontId="5" fillId="3" borderId="41" xfId="0" applyNumberFormat="1" applyFont="1" applyFill="1" applyBorder="1" applyAlignment="1" applyProtection="1">
      <alignment horizontal="center" vertical="center" wrapText="1"/>
    </xf>
    <xf numFmtId="164" fontId="5" fillId="3" borderId="94" xfId="0" applyNumberFormat="1" applyFont="1" applyFill="1" applyBorder="1" applyAlignment="1" applyProtection="1">
      <alignment horizontal="right" wrapText="1"/>
    </xf>
    <xf numFmtId="164" fontId="5" fillId="3" borderId="98" xfId="0" applyNumberFormat="1" applyFont="1" applyFill="1" applyBorder="1" applyAlignment="1" applyProtection="1">
      <alignment horizontal="right" wrapText="1"/>
    </xf>
    <xf numFmtId="0" fontId="5" fillId="3" borderId="100"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0" fillId="3" borderId="63" xfId="0" applyFill="1" applyBorder="1" applyAlignment="1" applyProtection="1">
      <alignment horizontal="center"/>
    </xf>
    <xf numFmtId="0" fontId="0" fillId="3" borderId="41" xfId="0" applyFill="1" applyBorder="1" applyAlignment="1" applyProtection="1">
      <alignment horizontal="center"/>
    </xf>
    <xf numFmtId="164" fontId="15" fillId="3" borderId="101" xfId="0" applyNumberFormat="1" applyFont="1" applyFill="1" applyBorder="1" applyAlignment="1" applyProtection="1">
      <alignment horizontal="center" vertical="center"/>
    </xf>
    <xf numFmtId="164" fontId="15" fillId="3" borderId="102" xfId="0" applyNumberFormat="1" applyFont="1" applyFill="1" applyBorder="1" applyAlignment="1" applyProtection="1">
      <alignment horizontal="center" vertical="center"/>
    </xf>
    <xf numFmtId="164" fontId="15" fillId="3" borderId="103" xfId="0" applyNumberFormat="1" applyFont="1" applyFill="1" applyBorder="1" applyAlignment="1" applyProtection="1">
      <alignment horizontal="center" vertical="center"/>
    </xf>
    <xf numFmtId="164" fontId="15" fillId="3" borderId="104" xfId="0" applyNumberFormat="1" applyFont="1" applyFill="1" applyBorder="1" applyAlignment="1" applyProtection="1">
      <alignment horizontal="center" vertical="center"/>
    </xf>
    <xf numFmtId="164" fontId="15" fillId="3" borderId="105" xfId="0" applyNumberFormat="1" applyFont="1" applyFill="1" applyBorder="1" applyAlignment="1" applyProtection="1">
      <alignment horizontal="center" vertical="center"/>
    </xf>
    <xf numFmtId="164" fontId="15" fillId="3" borderId="106" xfId="0" applyNumberFormat="1" applyFont="1" applyFill="1" applyBorder="1" applyAlignment="1" applyProtection="1">
      <alignment horizontal="center" vertical="center"/>
    </xf>
    <xf numFmtId="0" fontId="0" fillId="3" borderId="18" xfId="0" applyFill="1" applyBorder="1" applyAlignment="1" applyProtection="1">
      <alignment horizontal="center" vertical="center" wrapText="1"/>
    </xf>
    <xf numFmtId="0" fontId="0" fillId="3" borderId="35" xfId="0"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9" fontId="5" fillId="3" borderId="0" xfId="0" applyNumberFormat="1" applyFont="1" applyFill="1" applyBorder="1" applyAlignment="1" applyProtection="1">
      <alignment horizontal="center" vertical="center" wrapText="1"/>
    </xf>
    <xf numFmtId="9" fontId="5" fillId="3" borderId="36" xfId="0" applyNumberFormat="1" applyFont="1" applyFill="1" applyBorder="1" applyAlignment="1" applyProtection="1">
      <alignment horizontal="center" vertical="center" wrapText="1"/>
    </xf>
    <xf numFmtId="164" fontId="5" fillId="3" borderId="97" xfId="0" applyNumberFormat="1" applyFont="1" applyFill="1" applyBorder="1" applyAlignment="1" applyProtection="1">
      <alignment horizontal="right" wrapText="1"/>
    </xf>
    <xf numFmtId="164" fontId="5" fillId="3" borderId="99" xfId="0" applyNumberFormat="1" applyFont="1" applyFill="1" applyBorder="1" applyAlignment="1" applyProtection="1">
      <alignment horizontal="right" wrapText="1"/>
    </xf>
    <xf numFmtId="164" fontId="3" fillId="3" borderId="30" xfId="0" applyNumberFormat="1" applyFont="1" applyFill="1" applyBorder="1" applyAlignment="1" applyProtection="1">
      <alignment horizontal="right" vertical="center" wrapText="1"/>
    </xf>
    <xf numFmtId="164" fontId="3" fillId="3" borderId="16" xfId="0" applyNumberFormat="1" applyFont="1" applyFill="1" applyBorder="1" applyAlignment="1" applyProtection="1">
      <alignment horizontal="right" vertical="center" wrapText="1"/>
    </xf>
    <xf numFmtId="0" fontId="5" fillId="3" borderId="18" xfId="0" applyFont="1" applyFill="1" applyBorder="1" applyAlignment="1" applyProtection="1">
      <alignment horizontal="right" vertical="center" wrapText="1"/>
    </xf>
    <xf numFmtId="0" fontId="5" fillId="3" borderId="0" xfId="0" applyFont="1" applyFill="1" applyBorder="1" applyAlignment="1" applyProtection="1">
      <alignment horizontal="right" vertical="center" wrapText="1"/>
    </xf>
    <xf numFmtId="0" fontId="5" fillId="3" borderId="28" xfId="0" applyFont="1" applyFill="1" applyBorder="1" applyAlignment="1" applyProtection="1">
      <alignment horizontal="right" vertical="center" wrapText="1"/>
    </xf>
    <xf numFmtId="0" fontId="17" fillId="3" borderId="63" xfId="0" applyFont="1" applyFill="1" applyBorder="1" applyAlignment="1" applyProtection="1">
      <alignment horizontal="right" wrapText="1"/>
    </xf>
    <xf numFmtId="0" fontId="18" fillId="3" borderId="41" xfId="0" applyFont="1" applyFill="1" applyBorder="1" applyAlignment="1" applyProtection="1">
      <alignment horizontal="right" wrapText="1"/>
    </xf>
    <xf numFmtId="0" fontId="17" fillId="3" borderId="94" xfId="0" applyFont="1" applyFill="1" applyBorder="1" applyAlignment="1" applyProtection="1">
      <alignment horizontal="right" wrapText="1"/>
    </xf>
    <xf numFmtId="0" fontId="18" fillId="3" borderId="95" xfId="0" applyFont="1" applyFill="1" applyBorder="1" applyAlignment="1" applyProtection="1">
      <alignment horizontal="right" wrapText="1"/>
    </xf>
    <xf numFmtId="0" fontId="5" fillId="3" borderId="18" xfId="0" applyFont="1" applyFill="1" applyBorder="1" applyAlignment="1" applyProtection="1">
      <alignment horizontal="right" vertical="center"/>
    </xf>
    <xf numFmtId="0" fontId="5" fillId="3" borderId="0" xfId="0" applyFont="1" applyFill="1" applyBorder="1" applyAlignment="1" applyProtection="1">
      <alignment horizontal="right" vertical="center"/>
    </xf>
    <xf numFmtId="0" fontId="5" fillId="3" borderId="28" xfId="0" applyFont="1" applyFill="1" applyBorder="1" applyAlignment="1" applyProtection="1">
      <alignment horizontal="right" vertical="center"/>
    </xf>
    <xf numFmtId="0" fontId="5" fillId="3" borderId="76" xfId="0" applyFont="1" applyFill="1" applyBorder="1" applyAlignment="1" applyProtection="1">
      <alignment horizontal="right" vertical="center"/>
    </xf>
    <xf numFmtId="0" fontId="5" fillId="3" borderId="60" xfId="0" applyFont="1" applyFill="1" applyBorder="1" applyAlignment="1" applyProtection="1">
      <alignment horizontal="right" vertical="center"/>
    </xf>
    <xf numFmtId="0" fontId="5" fillId="3" borderId="77" xfId="0" applyFont="1" applyFill="1" applyBorder="1" applyAlignment="1" applyProtection="1">
      <alignment horizontal="right" vertical="center"/>
    </xf>
    <xf numFmtId="164" fontId="5" fillId="3" borderId="96" xfId="0" applyNumberFormat="1" applyFont="1" applyFill="1" applyBorder="1" applyAlignment="1" applyProtection="1">
      <alignment horizontal="right" wrapText="1"/>
    </xf>
    <xf numFmtId="0" fontId="3" fillId="3" borderId="110" xfId="0" applyNumberFormat="1" applyFont="1" applyFill="1" applyBorder="1" applyAlignment="1" applyProtection="1">
      <alignment horizontal="right" vertical="center" wrapText="1"/>
    </xf>
    <xf numFmtId="0" fontId="19" fillId="3" borderId="87" xfId="0" applyFont="1" applyFill="1" applyBorder="1" applyAlignment="1" applyProtection="1">
      <alignment horizontal="center" vertical="center" wrapText="1"/>
    </xf>
    <xf numFmtId="0" fontId="19" fillId="3" borderId="85" xfId="0" applyFont="1" applyFill="1" applyBorder="1" applyAlignment="1" applyProtection="1">
      <alignment horizontal="center" vertical="center" wrapText="1"/>
    </xf>
    <xf numFmtId="0" fontId="19" fillId="3" borderId="88" xfId="0" applyFont="1" applyFill="1" applyBorder="1" applyAlignment="1" applyProtection="1">
      <alignment horizontal="center" vertical="center" wrapText="1"/>
    </xf>
    <xf numFmtId="0" fontId="19" fillId="2" borderId="0" xfId="0" applyFont="1" applyFill="1" applyBorder="1" applyAlignment="1" applyProtection="1">
      <alignment horizontal="center"/>
    </xf>
    <xf numFmtId="0" fontId="19" fillId="2" borderId="29" xfId="0" applyFont="1" applyFill="1" applyBorder="1" applyAlignment="1" applyProtection="1">
      <alignment horizontal="center"/>
    </xf>
    <xf numFmtId="0" fontId="0" fillId="2" borderId="85" xfId="0" applyFill="1" applyBorder="1" applyAlignment="1" applyProtection="1">
      <alignment horizontal="center"/>
      <protection locked="0"/>
    </xf>
    <xf numFmtId="0" fontId="0" fillId="2" borderId="88" xfId="0" applyFill="1" applyBorder="1" applyAlignment="1" applyProtection="1">
      <alignment horizontal="center"/>
      <protection locked="0"/>
    </xf>
    <xf numFmtId="1" fontId="0" fillId="2" borderId="110" xfId="0" applyNumberFormat="1" applyFill="1" applyBorder="1" applyAlignment="1" applyProtection="1">
      <alignment horizontal="center"/>
      <protection locked="0"/>
    </xf>
    <xf numFmtId="1" fontId="0" fillId="2" borderId="15" xfId="0" applyNumberFormat="1" applyFill="1" applyBorder="1" applyAlignment="1" applyProtection="1">
      <alignment horizontal="center"/>
      <protection locked="0"/>
    </xf>
    <xf numFmtId="0" fontId="3" fillId="3" borderId="84" xfId="0" applyFont="1" applyFill="1" applyBorder="1" applyAlignment="1" applyProtection="1">
      <alignment horizontal="right"/>
    </xf>
    <xf numFmtId="0" fontId="3" fillId="3" borderId="88" xfId="0" applyFont="1" applyFill="1" applyBorder="1" applyAlignment="1" applyProtection="1">
      <alignment horizontal="right"/>
    </xf>
    <xf numFmtId="0" fontId="3" fillId="3" borderId="2" xfId="0" applyFont="1" applyFill="1" applyBorder="1" applyAlignment="1" applyProtection="1">
      <alignment horizontal="right"/>
    </xf>
    <xf numFmtId="0" fontId="3" fillId="3" borderId="75" xfId="0" applyFont="1" applyFill="1" applyBorder="1" applyAlignment="1" applyProtection="1">
      <alignment horizontal="right"/>
    </xf>
    <xf numFmtId="0" fontId="4" fillId="4" borderId="18" xfId="0" applyFont="1" applyFill="1" applyBorder="1" applyAlignment="1" applyProtection="1">
      <alignment horizontal="right" vertical="center"/>
    </xf>
    <xf numFmtId="0" fontId="4" fillId="4" borderId="0" xfId="0" applyFont="1" applyFill="1" applyBorder="1" applyAlignment="1" applyProtection="1">
      <alignment horizontal="right" vertical="center"/>
    </xf>
    <xf numFmtId="0" fontId="4" fillId="4" borderId="28" xfId="0" applyFont="1" applyFill="1" applyBorder="1" applyAlignment="1" applyProtection="1">
      <alignment horizontal="right" vertical="center"/>
    </xf>
    <xf numFmtId="0" fontId="3" fillId="3" borderId="89" xfId="0" applyFont="1" applyFill="1" applyBorder="1" applyAlignment="1" applyProtection="1">
      <alignment horizontal="right"/>
    </xf>
    <xf numFmtId="0" fontId="3" fillId="3" borderId="93" xfId="0" applyFont="1" applyFill="1" applyBorder="1" applyAlignment="1" applyProtection="1">
      <alignment horizontal="right"/>
    </xf>
    <xf numFmtId="0" fontId="3" fillId="3" borderId="107" xfId="0" applyFont="1" applyFill="1" applyBorder="1" applyAlignment="1" applyProtection="1">
      <alignment horizontal="right"/>
    </xf>
    <xf numFmtId="0" fontId="3" fillId="3" borderId="15" xfId="0" applyFont="1" applyFill="1" applyBorder="1" applyAlignment="1" applyProtection="1">
      <alignment horizontal="right"/>
    </xf>
    <xf numFmtId="14" fontId="0" fillId="2" borderId="0" xfId="0" applyNumberFormat="1" applyFill="1" applyBorder="1" applyAlignment="1" applyProtection="1">
      <alignment horizontal="center"/>
      <protection locked="0"/>
    </xf>
    <xf numFmtId="0" fontId="19" fillId="3" borderId="92" xfId="0" applyFont="1" applyFill="1" applyBorder="1" applyAlignment="1" applyProtection="1">
      <alignment horizontal="center" vertical="center" wrapText="1"/>
    </xf>
    <xf numFmtId="0" fontId="19" fillId="3" borderId="90" xfId="0" applyFont="1" applyFill="1" applyBorder="1" applyAlignment="1" applyProtection="1">
      <alignment horizontal="center" vertical="center" wrapText="1"/>
    </xf>
    <xf numFmtId="0" fontId="19" fillId="3" borderId="93" xfId="0" applyFont="1" applyFill="1" applyBorder="1" applyAlignment="1" applyProtection="1">
      <alignment horizontal="center" vertical="center" wrapText="1"/>
    </xf>
    <xf numFmtId="0" fontId="19" fillId="3" borderId="109" xfId="0" applyFont="1" applyFill="1" applyBorder="1" applyAlignment="1" applyProtection="1">
      <alignment horizontal="center" vertical="center" wrapText="1"/>
    </xf>
    <xf numFmtId="0" fontId="19" fillId="3" borderId="110" xfId="0" applyFont="1" applyFill="1" applyBorder="1" applyAlignment="1" applyProtection="1">
      <alignment horizontal="center" vertical="center" wrapText="1"/>
    </xf>
    <xf numFmtId="0" fontId="19" fillId="3" borderId="15" xfId="0" applyFont="1" applyFill="1" applyBorder="1" applyAlignment="1" applyProtection="1">
      <alignment horizontal="center" vertical="center" wrapText="1"/>
    </xf>
    <xf numFmtId="0" fontId="0" fillId="2" borderId="90" xfId="0" applyFill="1" applyBorder="1" applyAlignment="1" applyProtection="1">
      <alignment horizontal="center"/>
      <protection locked="0"/>
    </xf>
    <xf numFmtId="0" fontId="0" fillId="2" borderId="93" xfId="0" applyFill="1" applyBorder="1" applyAlignment="1" applyProtection="1">
      <alignment horizontal="center"/>
      <protection locked="0"/>
    </xf>
    <xf numFmtId="165" fontId="19" fillId="2" borderId="2" xfId="0" applyNumberFormat="1" applyFont="1" applyFill="1" applyBorder="1" applyAlignment="1" applyProtection="1">
      <alignment horizontal="center"/>
      <protection locked="0"/>
    </xf>
    <xf numFmtId="165" fontId="19" fillId="2" borderId="75" xfId="0" applyNumberFormat="1" applyFont="1" applyFill="1" applyBorder="1" applyAlignment="1" applyProtection="1">
      <alignment horizontal="center"/>
      <protection locked="0"/>
    </xf>
  </cellXfs>
  <cellStyles count="1">
    <cellStyle name="Normal" xfId="0" builtinId="0"/>
  </cellStyles>
  <dxfs count="24">
    <dxf>
      <fill>
        <patternFill>
          <bgColor indexed="42"/>
        </patternFill>
      </fill>
    </dxf>
    <dxf>
      <fill>
        <patternFill>
          <bgColor indexed="29"/>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29"/>
        </patternFill>
      </fill>
    </dxf>
    <dxf>
      <fill>
        <patternFill>
          <bgColor indexed="42"/>
        </patternFill>
      </fill>
    </dxf>
    <dxf>
      <fill>
        <patternFill>
          <bgColor indexed="29"/>
        </patternFill>
      </fill>
    </dxf>
    <dxf>
      <fill>
        <patternFill>
          <bgColor indexed="42"/>
        </patternFill>
      </fill>
    </dxf>
    <dxf>
      <fill>
        <patternFill>
          <bgColor indexed="29"/>
        </patternFill>
      </fill>
    </dxf>
    <dxf>
      <fill>
        <patternFill>
          <bgColor indexed="42"/>
        </patternFill>
      </fill>
    </dxf>
    <dxf>
      <fill>
        <patternFill>
          <bgColor indexed="29"/>
        </patternFill>
      </fill>
    </dxf>
    <dxf>
      <fill>
        <patternFill>
          <bgColor indexed="42"/>
        </patternFill>
      </fill>
    </dxf>
    <dxf>
      <fill>
        <patternFill>
          <bgColor indexed="29"/>
        </patternFill>
      </fill>
    </dxf>
    <dxf>
      <fill>
        <patternFill>
          <bgColor indexed="42"/>
        </patternFill>
      </fill>
    </dxf>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E24"/>
  <sheetViews>
    <sheetView workbookViewId="0">
      <selection activeCell="B8" sqref="B8:D8"/>
    </sheetView>
  </sheetViews>
  <sheetFormatPr defaultColWidth="0" defaultRowHeight="12.75" zeroHeight="1"/>
  <cols>
    <col min="1" max="1" width="2.85546875" customWidth="1"/>
    <col min="2" max="2" width="7.42578125" customWidth="1"/>
    <col min="3" max="3" width="129.140625" customWidth="1"/>
    <col min="4" max="4" width="12.7109375" customWidth="1"/>
    <col min="5" max="5" width="2.85546875" customWidth="1"/>
  </cols>
  <sheetData>
    <row r="1" spans="1:5" ht="7.5" customHeight="1">
      <c r="A1" s="172"/>
      <c r="B1" s="172"/>
      <c r="C1" s="172"/>
      <c r="D1" s="172"/>
      <c r="E1" s="172"/>
    </row>
    <row r="2" spans="1:5" ht="9.75" customHeight="1">
      <c r="A2" s="172"/>
      <c r="B2" s="261" t="s">
        <v>96</v>
      </c>
      <c r="C2" s="261"/>
      <c r="D2" s="261"/>
      <c r="E2" s="172"/>
    </row>
    <row r="3" spans="1:5" ht="20.25">
      <c r="A3" s="172"/>
      <c r="B3" s="263" t="s">
        <v>60</v>
      </c>
      <c r="C3" s="263"/>
      <c r="D3" s="183" t="s">
        <v>72</v>
      </c>
      <c r="E3" s="172"/>
    </row>
    <row r="4" spans="1:5" ht="7.5" customHeight="1">
      <c r="A4" s="172"/>
      <c r="B4" s="172"/>
      <c r="C4" s="172"/>
      <c r="D4" s="172"/>
      <c r="E4" s="172"/>
    </row>
    <row r="5" spans="1:5">
      <c r="A5" s="172"/>
      <c r="C5" s="173" t="s">
        <v>58</v>
      </c>
      <c r="D5" s="173"/>
      <c r="E5" s="172"/>
    </row>
    <row r="6" spans="1:5" ht="12" customHeight="1">
      <c r="A6" s="172"/>
      <c r="B6" s="262" t="s">
        <v>59</v>
      </c>
      <c r="C6" s="262"/>
      <c r="D6" s="262"/>
      <c r="E6" s="172"/>
    </row>
    <row r="7" spans="1:5">
      <c r="A7" s="172"/>
      <c r="B7" s="262"/>
      <c r="C7" s="262"/>
      <c r="D7" s="262"/>
      <c r="E7" s="172"/>
    </row>
    <row r="8" spans="1:5" ht="76.5" customHeight="1">
      <c r="A8" s="172"/>
      <c r="B8" s="259" t="s">
        <v>100</v>
      </c>
      <c r="C8" s="259"/>
      <c r="D8" s="259"/>
      <c r="E8" s="172"/>
    </row>
    <row r="9" spans="1:5" ht="12.75" customHeight="1">
      <c r="A9" s="172"/>
      <c r="B9" s="259" t="s">
        <v>63</v>
      </c>
      <c r="C9" s="259"/>
      <c r="D9" s="259"/>
      <c r="E9" s="172"/>
    </row>
    <row r="10" spans="1:5" ht="51.75" customHeight="1">
      <c r="A10" s="172"/>
      <c r="B10" s="259" t="s">
        <v>64</v>
      </c>
      <c r="C10" s="259"/>
      <c r="D10" s="259"/>
      <c r="E10" s="172"/>
    </row>
    <row r="11" spans="1:5" ht="90" customHeight="1">
      <c r="A11" s="172"/>
      <c r="B11" s="260" t="s">
        <v>65</v>
      </c>
      <c r="C11" s="260"/>
      <c r="D11" s="260"/>
      <c r="E11" s="172"/>
    </row>
    <row r="12" spans="1:5" ht="39" customHeight="1">
      <c r="A12" s="172"/>
      <c r="B12" s="259" t="s">
        <v>66</v>
      </c>
      <c r="C12" s="259"/>
      <c r="D12" s="259"/>
      <c r="E12" s="172"/>
    </row>
    <row r="13" spans="1:5" ht="57.75" customHeight="1">
      <c r="A13" s="172"/>
      <c r="B13" s="259" t="s">
        <v>67</v>
      </c>
      <c r="C13" s="259"/>
      <c r="D13" s="259"/>
      <c r="E13" s="172"/>
    </row>
    <row r="14" spans="1:5" ht="68.25" customHeight="1">
      <c r="A14" s="172"/>
      <c r="B14" s="259" t="s">
        <v>95</v>
      </c>
      <c r="C14" s="259"/>
      <c r="D14" s="259"/>
      <c r="E14" s="172"/>
    </row>
    <row r="15" spans="1:5" ht="16.5" customHeight="1">
      <c r="A15" s="172"/>
      <c r="B15" s="259" t="s">
        <v>71</v>
      </c>
      <c r="C15" s="259"/>
      <c r="D15" s="259"/>
      <c r="E15" s="172"/>
    </row>
    <row r="16" spans="1:5">
      <c r="A16" s="172"/>
      <c r="B16" s="175"/>
      <c r="C16" s="175"/>
      <c r="D16" s="175"/>
      <c r="E16" s="172"/>
    </row>
    <row r="17" spans="1:5" hidden="1">
      <c r="A17" s="172"/>
      <c r="B17" s="175"/>
      <c r="C17" s="175"/>
      <c r="D17" s="175"/>
      <c r="E17" s="172"/>
    </row>
    <row r="18" spans="1:5" hidden="1">
      <c r="B18" s="174"/>
      <c r="C18" s="174"/>
      <c r="D18" s="174"/>
    </row>
    <row r="19" spans="1:5" hidden="1">
      <c r="B19" s="176"/>
      <c r="C19" s="176"/>
      <c r="D19" s="176"/>
    </row>
    <row r="20" spans="1:5" hidden="1">
      <c r="B20" s="176"/>
      <c r="C20" s="176"/>
      <c r="D20" s="176"/>
    </row>
    <row r="21" spans="1:5" hidden="1"/>
    <row r="22" spans="1:5" hidden="1"/>
    <row r="23" spans="1:5" hidden="1"/>
    <row r="24" spans="1:5" hidden="1"/>
  </sheetData>
  <sheetProtection selectLockedCells="1"/>
  <mergeCells count="11">
    <mergeCell ref="B2:D2"/>
    <mergeCell ref="B6:D7"/>
    <mergeCell ref="B12:D12"/>
    <mergeCell ref="B3:C3"/>
    <mergeCell ref="B13:D13"/>
    <mergeCell ref="B14:D14"/>
    <mergeCell ref="B15:D15"/>
    <mergeCell ref="B8:D8"/>
    <mergeCell ref="B9:D9"/>
    <mergeCell ref="B10:D10"/>
    <mergeCell ref="B11:D11"/>
  </mergeCells>
  <phoneticPr fontId="7" type="noConversion"/>
  <printOptions horizontalCentered="1" verticalCentered="1"/>
  <pageMargins left="0.74803149606299213" right="0.74803149606299213" top="1.0236220472440944" bottom="0.98425196850393704" header="0.51181102362204722" footer="0.51181102362204722"/>
  <pageSetup paperSize="9" scale="85" orientation="landscape" r:id="rId1"/>
  <headerFooter alignWithMargins="0">
    <oddHeader>&amp;L&amp;G</oddHeader>
    <oddFooter>&amp;R&amp;8Version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1"/>
  <sheetViews>
    <sheetView zoomScale="85" workbookViewId="0">
      <selection activeCell="Q24" sqref="Q24"/>
    </sheetView>
  </sheetViews>
  <sheetFormatPr defaultColWidth="0" defaultRowHeight="12.75" zeroHeight="1"/>
  <cols>
    <col min="1" max="1" width="1.140625" customWidth="1"/>
    <col min="2" max="2" width="13.85546875" customWidth="1"/>
    <col min="3" max="3" width="9.28515625" customWidth="1"/>
    <col min="4" max="4" width="13.42578125" customWidth="1"/>
    <col min="5" max="5" width="11.7109375" customWidth="1"/>
    <col min="6" max="6" width="13.5703125" customWidth="1"/>
    <col min="7" max="7" width="12.42578125" customWidth="1"/>
    <col min="8" max="10" width="15.42578125" customWidth="1"/>
    <col min="11" max="11" width="14.7109375" customWidth="1"/>
    <col min="12" max="12" width="14.28515625" customWidth="1"/>
    <col min="13" max="13" width="14" customWidth="1"/>
    <col min="14" max="15" width="12.85546875" customWidth="1"/>
    <col min="16" max="16" width="8.5703125" customWidth="1"/>
    <col min="17" max="17" width="7.5703125" customWidth="1"/>
    <col min="18" max="18" width="2.42578125" customWidth="1"/>
  </cols>
  <sheetData>
    <row r="1" spans="1:18">
      <c r="A1" s="1"/>
      <c r="B1" s="1"/>
      <c r="C1" s="1"/>
      <c r="D1" s="1"/>
      <c r="E1" s="1"/>
      <c r="F1" s="1"/>
      <c r="G1" s="1"/>
      <c r="H1" s="1"/>
      <c r="I1" s="1"/>
      <c r="J1" s="1"/>
      <c r="K1" s="1"/>
      <c r="L1" s="1"/>
      <c r="M1" s="1"/>
      <c r="N1" s="1"/>
      <c r="O1" s="1"/>
      <c r="P1" s="1"/>
      <c r="Q1" s="1"/>
      <c r="R1" s="1"/>
    </row>
    <row r="2" spans="1:18" ht="20.25">
      <c r="A2" s="1"/>
      <c r="B2" s="264" t="s">
        <v>0</v>
      </c>
      <c r="C2" s="265"/>
      <c r="D2" s="265"/>
      <c r="E2" s="265"/>
      <c r="F2" s="265"/>
      <c r="G2" s="265"/>
      <c r="H2" s="265"/>
      <c r="I2" s="265"/>
      <c r="J2" s="265"/>
      <c r="K2" s="265"/>
      <c r="L2" s="265"/>
      <c r="M2" s="265"/>
      <c r="N2" s="265"/>
      <c r="O2" s="265"/>
      <c r="P2" s="265"/>
      <c r="Q2" s="265"/>
      <c r="R2" s="1"/>
    </row>
    <row r="3" spans="1:18" ht="13.5" thickBot="1">
      <c r="A3" s="1"/>
      <c r="B3" s="2"/>
      <c r="C3" s="2"/>
      <c r="D3" s="2"/>
      <c r="E3" s="2"/>
      <c r="F3" s="2"/>
      <c r="G3" s="2"/>
      <c r="H3" s="2"/>
      <c r="I3" s="2"/>
      <c r="J3" s="2"/>
      <c r="K3" s="2"/>
      <c r="L3" s="2"/>
      <c r="M3" s="2"/>
      <c r="N3" s="2"/>
      <c r="O3" s="2"/>
      <c r="P3" s="2"/>
      <c r="Q3" s="2"/>
      <c r="R3" s="2"/>
    </row>
    <row r="4" spans="1:18" ht="24.75" customHeight="1">
      <c r="A4" s="2"/>
      <c r="B4" s="266" t="s">
        <v>1</v>
      </c>
      <c r="C4" s="267"/>
      <c r="D4" s="267"/>
      <c r="E4" s="268"/>
      <c r="F4" s="269"/>
      <c r="G4" s="270"/>
      <c r="H4" s="270"/>
      <c r="I4" s="270"/>
      <c r="J4" s="271"/>
      <c r="K4" s="2"/>
      <c r="L4" s="272" t="s">
        <v>2</v>
      </c>
      <c r="M4" s="273"/>
      <c r="N4" s="273"/>
      <c r="O4" s="273"/>
      <c r="P4" s="273"/>
      <c r="Q4" s="274"/>
      <c r="R4" s="2"/>
    </row>
    <row r="5" spans="1:18" ht="32.25" customHeight="1">
      <c r="A5" s="2"/>
      <c r="B5" s="275" t="s">
        <v>3</v>
      </c>
      <c r="C5" s="276"/>
      <c r="D5" s="276"/>
      <c r="E5" s="277"/>
      <c r="F5" s="278"/>
      <c r="G5" s="279"/>
      <c r="H5" s="279"/>
      <c r="I5" s="279"/>
      <c r="J5" s="280"/>
      <c r="K5" s="2"/>
      <c r="L5" s="286" t="s">
        <v>4</v>
      </c>
      <c r="M5" s="287"/>
      <c r="N5" s="288"/>
      <c r="O5" s="289"/>
      <c r="P5" s="289"/>
      <c r="Q5" s="290"/>
      <c r="R5" s="2"/>
    </row>
    <row r="6" spans="1:18" ht="24" customHeight="1">
      <c r="A6" s="2"/>
      <c r="B6" s="275" t="s">
        <v>5</v>
      </c>
      <c r="C6" s="276"/>
      <c r="D6" s="276"/>
      <c r="E6" s="277"/>
      <c r="F6" s="278"/>
      <c r="G6" s="279"/>
      <c r="H6" s="279"/>
      <c r="I6" s="279"/>
      <c r="J6" s="280"/>
      <c r="K6" s="3"/>
      <c r="L6" s="281" t="s">
        <v>6</v>
      </c>
      <c r="M6" s="282"/>
      <c r="N6" s="283"/>
      <c r="O6" s="284"/>
      <c r="P6" s="284"/>
      <c r="Q6" s="285"/>
      <c r="R6" s="2"/>
    </row>
    <row r="7" spans="1:18">
      <c r="A7" s="2" t="s">
        <v>7</v>
      </c>
      <c r="B7" s="293" t="s">
        <v>84</v>
      </c>
      <c r="C7" s="294"/>
      <c r="D7" s="294"/>
      <c r="E7" s="295"/>
      <c r="F7" s="299"/>
      <c r="G7" s="300"/>
      <c r="H7" s="300"/>
      <c r="I7" s="300"/>
      <c r="J7" s="301"/>
      <c r="K7" s="3"/>
      <c r="L7" s="305" t="s">
        <v>8</v>
      </c>
      <c r="M7" s="306"/>
      <c r="N7" s="307"/>
      <c r="O7" s="311"/>
      <c r="P7" s="311"/>
      <c r="Q7" s="312"/>
      <c r="R7" s="2"/>
    </row>
    <row r="8" spans="1:18" ht="13.5" thickBot="1">
      <c r="A8" s="2"/>
      <c r="B8" s="296"/>
      <c r="C8" s="297"/>
      <c r="D8" s="297"/>
      <c r="E8" s="298"/>
      <c r="F8" s="302"/>
      <c r="G8" s="303"/>
      <c r="H8" s="303"/>
      <c r="I8" s="303"/>
      <c r="J8" s="304"/>
      <c r="K8" s="5"/>
      <c r="L8" s="308"/>
      <c r="M8" s="309"/>
      <c r="N8" s="310"/>
      <c r="O8" s="313"/>
      <c r="P8" s="313"/>
      <c r="Q8" s="314"/>
      <c r="R8" s="2"/>
    </row>
    <row r="9" spans="1:18" ht="13.5" thickBot="1">
      <c r="A9" s="4"/>
      <c r="B9" s="178" t="s">
        <v>91</v>
      </c>
      <c r="C9" s="5"/>
      <c r="D9" s="5"/>
      <c r="E9" s="6"/>
      <c r="F9" s="6"/>
      <c r="G9" s="6"/>
      <c r="H9" s="6"/>
      <c r="I9" s="6"/>
      <c r="J9" s="6"/>
      <c r="K9" s="6"/>
      <c r="L9" s="6"/>
      <c r="M9" s="5"/>
      <c r="N9" s="6"/>
      <c r="O9" s="6"/>
      <c r="P9" s="6"/>
      <c r="Q9" s="6"/>
      <c r="R9" s="6"/>
    </row>
    <row r="10" spans="1:18" ht="14.25" customHeight="1" thickBot="1">
      <c r="A10" s="4"/>
      <c r="B10" s="178"/>
      <c r="C10" s="5"/>
      <c r="D10" s="5"/>
      <c r="E10" s="6"/>
      <c r="F10" s="6"/>
      <c r="G10" s="6"/>
      <c r="H10" s="6"/>
      <c r="I10" s="6"/>
      <c r="J10" s="6"/>
      <c r="K10" s="6"/>
      <c r="L10" s="34" t="s">
        <v>23</v>
      </c>
      <c r="M10" s="315"/>
      <c r="N10" s="316"/>
      <c r="O10" s="6"/>
      <c r="P10" s="6"/>
      <c r="Q10" s="6"/>
      <c r="R10" s="6"/>
    </row>
    <row r="11" spans="1:18" ht="13.5" customHeight="1" thickBot="1">
      <c r="A11" s="4"/>
      <c r="B11" s="317" t="s">
        <v>68</v>
      </c>
      <c r="C11" s="317"/>
      <c r="D11" s="317"/>
      <c r="E11" s="317"/>
      <c r="F11" s="317"/>
      <c r="G11" s="317"/>
      <c r="H11" s="317"/>
      <c r="I11" s="317"/>
      <c r="J11" s="317"/>
      <c r="K11" s="317"/>
      <c r="L11" s="317"/>
      <c r="M11" s="317"/>
      <c r="N11" s="318" t="s">
        <v>97</v>
      </c>
      <c r="O11" s="318"/>
      <c r="P11" s="318"/>
      <c r="Q11" s="318"/>
      <c r="R11" s="7"/>
    </row>
    <row r="12" spans="1:18" ht="25.5" customHeight="1">
      <c r="A12" s="1"/>
      <c r="B12" s="319" t="s">
        <v>9</v>
      </c>
      <c r="C12" s="320"/>
      <c r="D12" s="320"/>
      <c r="E12" s="320"/>
      <c r="F12" s="320"/>
      <c r="G12" s="320"/>
      <c r="H12" s="320"/>
      <c r="I12" s="320"/>
      <c r="J12" s="320"/>
      <c r="K12" s="320"/>
      <c r="L12" s="320"/>
      <c r="M12" s="320"/>
      <c r="N12" s="320"/>
      <c r="O12" s="320"/>
      <c r="P12" s="320"/>
      <c r="Q12" s="321"/>
      <c r="R12" s="2"/>
    </row>
    <row r="13" spans="1:18">
      <c r="A13" s="1"/>
      <c r="B13" s="322" t="s">
        <v>10</v>
      </c>
      <c r="C13" s="292"/>
      <c r="D13" s="292"/>
      <c r="E13" s="292"/>
      <c r="F13" s="292"/>
      <c r="G13" s="292"/>
      <c r="H13" s="8" t="s">
        <v>11</v>
      </c>
      <c r="I13" s="9" t="s">
        <v>12</v>
      </c>
      <c r="J13" s="291" t="s">
        <v>13</v>
      </c>
      <c r="K13" s="292"/>
      <c r="L13" s="331"/>
      <c r="M13" s="332"/>
      <c r="N13" s="333"/>
      <c r="O13" s="291" t="s">
        <v>14</v>
      </c>
      <c r="P13" s="292"/>
      <c r="Q13" s="10"/>
      <c r="R13" s="2"/>
    </row>
    <row r="14" spans="1:18" ht="84">
      <c r="A14" s="11"/>
      <c r="B14" s="198" t="s">
        <v>70</v>
      </c>
      <c r="C14" s="196" t="s">
        <v>78</v>
      </c>
      <c r="D14" s="197" t="s">
        <v>15</v>
      </c>
      <c r="E14" s="196" t="s">
        <v>16</v>
      </c>
      <c r="F14" s="197" t="s">
        <v>17</v>
      </c>
      <c r="G14" s="196" t="s">
        <v>61</v>
      </c>
      <c r="H14" s="197" t="s">
        <v>81</v>
      </c>
      <c r="I14" s="197" t="s">
        <v>85</v>
      </c>
      <c r="J14" s="197" t="s">
        <v>18</v>
      </c>
      <c r="K14" s="197" t="s">
        <v>89</v>
      </c>
      <c r="L14" s="196" t="s">
        <v>86</v>
      </c>
      <c r="M14" s="196" t="s">
        <v>87</v>
      </c>
      <c r="N14" s="196" t="s">
        <v>82</v>
      </c>
      <c r="O14" s="196" t="s">
        <v>19</v>
      </c>
      <c r="P14" s="196" t="s">
        <v>20</v>
      </c>
      <c r="Q14" s="199" t="s">
        <v>62</v>
      </c>
      <c r="R14" s="11"/>
    </row>
    <row r="15" spans="1:18" s="201" customFormat="1">
      <c r="A15" s="203"/>
      <c r="B15" s="205">
        <v>1</v>
      </c>
      <c r="C15" s="206">
        <v>2</v>
      </c>
      <c r="D15" s="207">
        <v>3</v>
      </c>
      <c r="E15" s="207">
        <v>4</v>
      </c>
      <c r="F15" s="208">
        <v>5</v>
      </c>
      <c r="G15" s="206">
        <v>6</v>
      </c>
      <c r="H15" s="208">
        <v>7</v>
      </c>
      <c r="I15" s="208">
        <v>8</v>
      </c>
      <c r="J15" s="206">
        <v>9</v>
      </c>
      <c r="K15" s="207">
        <v>10</v>
      </c>
      <c r="L15" s="207">
        <v>11</v>
      </c>
      <c r="M15" s="208">
        <v>12</v>
      </c>
      <c r="N15" s="206">
        <v>13</v>
      </c>
      <c r="O15" s="207">
        <v>14</v>
      </c>
      <c r="P15" s="208">
        <v>15</v>
      </c>
      <c r="Q15" s="206">
        <v>16</v>
      </c>
      <c r="R15" s="202"/>
    </row>
    <row r="16" spans="1:18">
      <c r="A16" s="1"/>
      <c r="B16" s="12"/>
      <c r="C16" s="323"/>
      <c r="D16" s="13"/>
      <c r="E16" s="14"/>
      <c r="F16" s="13"/>
      <c r="G16" s="13"/>
      <c r="H16" s="23"/>
      <c r="I16" s="325"/>
      <c r="J16" s="23"/>
      <c r="K16" s="23"/>
      <c r="L16" s="200"/>
      <c r="M16" s="327"/>
      <c r="N16" s="329"/>
      <c r="O16" s="16"/>
      <c r="P16" s="17"/>
      <c r="Q16" s="18"/>
      <c r="R16" s="1"/>
    </row>
    <row r="17" spans="1:18">
      <c r="A17" s="1"/>
      <c r="B17" s="12"/>
      <c r="C17" s="323"/>
      <c r="D17" s="13"/>
      <c r="E17" s="14"/>
      <c r="F17" s="13"/>
      <c r="G17" s="13"/>
      <c r="H17" s="15"/>
      <c r="I17" s="325"/>
      <c r="J17" s="15"/>
      <c r="K17" s="15"/>
      <c r="L17" s="19"/>
      <c r="M17" s="327"/>
      <c r="N17" s="329"/>
      <c r="O17" s="20"/>
      <c r="P17" s="21"/>
      <c r="Q17" s="22"/>
      <c r="R17" s="1"/>
    </row>
    <row r="18" spans="1:18">
      <c r="A18" s="1"/>
      <c r="B18" s="12"/>
      <c r="C18" s="323"/>
      <c r="D18" s="13"/>
      <c r="E18" s="14"/>
      <c r="F18" s="13"/>
      <c r="G18" s="13"/>
      <c r="H18" s="15"/>
      <c r="I18" s="325"/>
      <c r="J18" s="15"/>
      <c r="K18" s="15"/>
      <c r="L18" s="19"/>
      <c r="M18" s="327"/>
      <c r="N18" s="329"/>
      <c r="O18" s="20"/>
      <c r="P18" s="21"/>
      <c r="Q18" s="22"/>
      <c r="R18" s="1"/>
    </row>
    <row r="19" spans="1:18">
      <c r="A19" s="2"/>
      <c r="B19" s="12"/>
      <c r="C19" s="323"/>
      <c r="D19" s="13"/>
      <c r="E19" s="14"/>
      <c r="F19" s="13"/>
      <c r="G19" s="13"/>
      <c r="H19" s="15"/>
      <c r="I19" s="325"/>
      <c r="J19" s="15"/>
      <c r="K19" s="15"/>
      <c r="L19" s="19"/>
      <c r="M19" s="327"/>
      <c r="N19" s="329"/>
      <c r="O19" s="20"/>
      <c r="P19" s="21"/>
      <c r="Q19" s="22"/>
      <c r="R19" s="1"/>
    </row>
    <row r="20" spans="1:18">
      <c r="A20" s="2"/>
      <c r="B20" s="12"/>
      <c r="C20" s="323"/>
      <c r="D20" s="13"/>
      <c r="E20" s="14"/>
      <c r="F20" s="13"/>
      <c r="G20" s="13"/>
      <c r="H20" s="15"/>
      <c r="I20" s="325"/>
      <c r="J20" s="15"/>
      <c r="K20" s="15"/>
      <c r="L20" s="19"/>
      <c r="M20" s="327"/>
      <c r="N20" s="329"/>
      <c r="O20" s="20"/>
      <c r="P20" s="21"/>
      <c r="Q20" s="22"/>
      <c r="R20" s="1"/>
    </row>
    <row r="21" spans="1:18">
      <c r="A21" s="1"/>
      <c r="B21" s="12"/>
      <c r="C21" s="323"/>
      <c r="D21" s="13"/>
      <c r="E21" s="14"/>
      <c r="F21" s="13"/>
      <c r="G21" s="13"/>
      <c r="H21" s="15"/>
      <c r="I21" s="325"/>
      <c r="J21" s="23"/>
      <c r="K21" s="23"/>
      <c r="L21" s="19"/>
      <c r="M21" s="327"/>
      <c r="N21" s="329"/>
      <c r="O21" s="20"/>
      <c r="P21" s="21"/>
      <c r="Q21" s="22"/>
      <c r="R21" s="1"/>
    </row>
    <row r="22" spans="1:18">
      <c r="A22" s="1"/>
      <c r="B22" s="12"/>
      <c r="C22" s="323"/>
      <c r="D22" s="13"/>
      <c r="E22" s="14"/>
      <c r="F22" s="13"/>
      <c r="G22" s="13"/>
      <c r="H22" s="15"/>
      <c r="I22" s="325"/>
      <c r="J22" s="23"/>
      <c r="K22" s="15"/>
      <c r="L22" s="19"/>
      <c r="M22" s="327"/>
      <c r="N22" s="329"/>
      <c r="O22" s="20"/>
      <c r="P22" s="21"/>
      <c r="Q22" s="22"/>
      <c r="R22" s="1"/>
    </row>
    <row r="23" spans="1:18">
      <c r="A23" s="1"/>
      <c r="B23" s="12"/>
      <c r="C23" s="323"/>
      <c r="D23" s="13"/>
      <c r="E23" s="14"/>
      <c r="F23" s="13"/>
      <c r="G23" s="13"/>
      <c r="H23" s="15"/>
      <c r="I23" s="325"/>
      <c r="J23" s="15"/>
      <c r="K23" s="15"/>
      <c r="L23" s="19"/>
      <c r="M23" s="327"/>
      <c r="N23" s="329"/>
      <c r="O23" s="20"/>
      <c r="P23" s="21"/>
      <c r="Q23" s="22"/>
      <c r="R23" s="1"/>
    </row>
    <row r="24" spans="1:18">
      <c r="A24" s="1"/>
      <c r="B24" s="12"/>
      <c r="C24" s="323"/>
      <c r="D24" s="13"/>
      <c r="E24" s="14"/>
      <c r="F24" s="13"/>
      <c r="G24" s="13"/>
      <c r="H24" s="15"/>
      <c r="I24" s="325"/>
      <c r="J24" s="15"/>
      <c r="K24" s="15"/>
      <c r="L24" s="19"/>
      <c r="M24" s="327"/>
      <c r="N24" s="329"/>
      <c r="O24" s="20"/>
      <c r="P24" s="21"/>
      <c r="Q24" s="22"/>
      <c r="R24" s="1"/>
    </row>
    <row r="25" spans="1:18">
      <c r="A25" s="1"/>
      <c r="B25" s="12"/>
      <c r="C25" s="323"/>
      <c r="D25" s="13"/>
      <c r="E25" s="14"/>
      <c r="F25" s="13"/>
      <c r="G25" s="13"/>
      <c r="H25" s="15"/>
      <c r="I25" s="325"/>
      <c r="J25" s="15"/>
      <c r="K25" s="15"/>
      <c r="L25" s="19"/>
      <c r="M25" s="327"/>
      <c r="N25" s="329"/>
      <c r="O25" s="20"/>
      <c r="P25" s="21"/>
      <c r="Q25" s="22"/>
      <c r="R25" s="1"/>
    </row>
    <row r="26" spans="1:18">
      <c r="A26" s="1"/>
      <c r="B26" s="12"/>
      <c r="C26" s="323"/>
      <c r="D26" s="13"/>
      <c r="E26" s="14"/>
      <c r="F26" s="13"/>
      <c r="G26" s="13"/>
      <c r="H26" s="15"/>
      <c r="I26" s="325"/>
      <c r="J26" s="15"/>
      <c r="K26" s="15"/>
      <c r="L26" s="19"/>
      <c r="M26" s="327"/>
      <c r="N26" s="329"/>
      <c r="O26" s="20"/>
      <c r="P26" s="21"/>
      <c r="Q26" s="22"/>
      <c r="R26" s="1"/>
    </row>
    <row r="27" spans="1:18">
      <c r="A27" s="1"/>
      <c r="B27" s="12"/>
      <c r="C27" s="323"/>
      <c r="D27" s="13"/>
      <c r="E27" s="14"/>
      <c r="F27" s="13"/>
      <c r="G27" s="13"/>
      <c r="H27" s="15"/>
      <c r="I27" s="325"/>
      <c r="J27" s="15"/>
      <c r="K27" s="15"/>
      <c r="L27" s="19"/>
      <c r="M27" s="327"/>
      <c r="N27" s="329"/>
      <c r="O27" s="20"/>
      <c r="P27" s="21"/>
      <c r="Q27" s="22"/>
      <c r="R27" s="1"/>
    </row>
    <row r="28" spans="1:18">
      <c r="A28" s="1"/>
      <c r="B28" s="12"/>
      <c r="C28" s="323"/>
      <c r="D28" s="13"/>
      <c r="E28" s="14"/>
      <c r="F28" s="13"/>
      <c r="G28" s="13"/>
      <c r="H28" s="15"/>
      <c r="I28" s="325"/>
      <c r="J28" s="15"/>
      <c r="K28" s="15"/>
      <c r="L28" s="19"/>
      <c r="M28" s="327"/>
      <c r="N28" s="329"/>
      <c r="O28" s="20"/>
      <c r="P28" s="21"/>
      <c r="Q28" s="22"/>
      <c r="R28" s="1"/>
    </row>
    <row r="29" spans="1:18">
      <c r="A29" s="1"/>
      <c r="B29" s="12"/>
      <c r="C29" s="323"/>
      <c r="D29" s="13"/>
      <c r="E29" s="14"/>
      <c r="F29" s="13"/>
      <c r="G29" s="13"/>
      <c r="H29" s="15"/>
      <c r="I29" s="325"/>
      <c r="J29" s="15"/>
      <c r="K29" s="15"/>
      <c r="L29" s="19"/>
      <c r="M29" s="327"/>
      <c r="N29" s="329"/>
      <c r="O29" s="20"/>
      <c r="P29" s="21"/>
      <c r="Q29" s="22"/>
      <c r="R29" s="1"/>
    </row>
    <row r="30" spans="1:18">
      <c r="A30" s="1"/>
      <c r="B30" s="12"/>
      <c r="C30" s="323"/>
      <c r="D30" s="13"/>
      <c r="E30" s="14"/>
      <c r="F30" s="13"/>
      <c r="G30" s="13"/>
      <c r="H30" s="15"/>
      <c r="I30" s="325"/>
      <c r="J30" s="15"/>
      <c r="K30" s="15"/>
      <c r="L30" s="19"/>
      <c r="M30" s="327"/>
      <c r="N30" s="329"/>
      <c r="O30" s="20"/>
      <c r="P30" s="21"/>
      <c r="Q30" s="22"/>
      <c r="R30" s="1"/>
    </row>
    <row r="31" spans="1:18">
      <c r="A31" s="1"/>
      <c r="B31" s="12"/>
      <c r="C31" s="323"/>
      <c r="D31" s="13"/>
      <c r="E31" s="14"/>
      <c r="F31" s="13"/>
      <c r="G31" s="13"/>
      <c r="H31" s="15"/>
      <c r="I31" s="325"/>
      <c r="J31" s="15"/>
      <c r="K31" s="15"/>
      <c r="L31" s="19"/>
      <c r="M31" s="327"/>
      <c r="N31" s="329"/>
      <c r="O31" s="20"/>
      <c r="P31" s="21"/>
      <c r="Q31" s="22"/>
      <c r="R31" s="1"/>
    </row>
    <row r="32" spans="1:18" ht="13.5" thickBot="1">
      <c r="A32" s="2"/>
      <c r="B32" s="24"/>
      <c r="C32" s="324"/>
      <c r="D32" s="25"/>
      <c r="E32" s="26"/>
      <c r="F32" s="25"/>
      <c r="G32" s="27"/>
      <c r="H32" s="28"/>
      <c r="I32" s="326"/>
      <c r="J32" s="28"/>
      <c r="K32" s="28"/>
      <c r="L32" s="228"/>
      <c r="M32" s="328"/>
      <c r="N32" s="330"/>
      <c r="O32" s="227"/>
      <c r="P32" s="29"/>
      <c r="Q32" s="30"/>
      <c r="R32" s="1"/>
    </row>
    <row r="33" spans="1:18" s="172" customFormat="1" ht="3.75" customHeight="1" thickBot="1">
      <c r="A33" s="2"/>
      <c r="B33" s="233"/>
      <c r="C33" s="234"/>
      <c r="D33" s="235"/>
      <c r="E33" s="236"/>
      <c r="F33" s="235"/>
      <c r="G33" s="235"/>
      <c r="H33" s="237"/>
      <c r="I33" s="238"/>
      <c r="J33" s="237"/>
      <c r="K33" s="239"/>
      <c r="L33" s="240"/>
      <c r="M33" s="241"/>
      <c r="N33" s="242"/>
      <c r="O33" s="243"/>
      <c r="P33" s="244"/>
      <c r="Q33" s="245"/>
      <c r="R33" s="1"/>
    </row>
    <row r="34" spans="1:18" ht="39.75" thickTop="1" thickBot="1">
      <c r="A34" s="1"/>
      <c r="B34" s="31"/>
      <c r="C34" s="31" t="s">
        <v>21</v>
      </c>
      <c r="D34" s="1"/>
      <c r="E34" s="177"/>
      <c r="F34" s="32" t="s">
        <v>21</v>
      </c>
      <c r="G34" s="68" t="s">
        <v>22</v>
      </c>
      <c r="H34" s="223" t="str">
        <f>IF(H16="","",SUM(H16:H31))</f>
        <v/>
      </c>
      <c r="I34" s="214"/>
      <c r="J34" s="219">
        <v>1</v>
      </c>
      <c r="K34" s="33" t="str">
        <f>IF(K16="","",SUM(K16:K32))</f>
        <v/>
      </c>
      <c r="L34" s="226" t="str">
        <f>IF(L16="","",IF(SUM(L16:L32)&gt;I34,I34,SUM(L16:L32)))</f>
        <v/>
      </c>
      <c r="M34" s="2"/>
      <c r="N34" s="225" t="str">
        <f>IF(M16="","",L34*M16)</f>
        <v/>
      </c>
      <c r="O34" s="224" t="str">
        <f>IF(O16="","",SUM(O16:O32))</f>
        <v/>
      </c>
      <c r="P34" s="246"/>
      <c r="Q34" s="1"/>
      <c r="R34" s="2"/>
    </row>
    <row r="35" spans="1:18" ht="13.5" thickTop="1">
      <c r="A35" s="1"/>
      <c r="B35" s="204" t="s">
        <v>73</v>
      </c>
      <c r="C35" s="204"/>
      <c r="D35" s="204"/>
      <c r="E35" s="1"/>
      <c r="F35" s="1"/>
      <c r="G35" s="2"/>
      <c r="H35" s="2"/>
      <c r="I35" s="2"/>
      <c r="J35" s="2"/>
      <c r="K35" s="2"/>
      <c r="L35" s="35" t="s">
        <v>24</v>
      </c>
      <c r="M35" s="1"/>
      <c r="N35" s="2"/>
      <c r="O35" s="2"/>
      <c r="P35" s="2"/>
      <c r="Q35" s="2"/>
      <c r="R35" s="36"/>
    </row>
    <row r="36" spans="1:18">
      <c r="A36" s="1"/>
      <c r="B36" s="209" t="s">
        <v>75</v>
      </c>
      <c r="C36" s="210">
        <v>2</v>
      </c>
      <c r="D36" s="211" t="s">
        <v>79</v>
      </c>
      <c r="E36" s="212"/>
      <c r="F36" s="212"/>
      <c r="G36" s="213"/>
      <c r="H36" s="213"/>
      <c r="I36" s="213"/>
      <c r="J36" s="213"/>
      <c r="K36" s="178" t="s">
        <v>98</v>
      </c>
      <c r="M36" s="212"/>
      <c r="N36" s="213"/>
      <c r="O36" s="213"/>
      <c r="P36" s="213"/>
      <c r="Q36" s="213"/>
      <c r="R36" s="36"/>
    </row>
    <row r="37" spans="1:18">
      <c r="A37" s="1"/>
      <c r="B37" s="209"/>
      <c r="C37" s="210">
        <v>7</v>
      </c>
      <c r="D37" s="211" t="s">
        <v>92</v>
      </c>
      <c r="E37" s="212"/>
      <c r="F37" s="212"/>
      <c r="G37" s="213"/>
      <c r="H37" s="213"/>
      <c r="I37" s="213"/>
      <c r="J37" s="213"/>
      <c r="K37" s="213"/>
      <c r="L37" s="212"/>
      <c r="M37" s="212"/>
      <c r="N37" s="213"/>
      <c r="O37" s="213"/>
      <c r="P37" s="213"/>
      <c r="Q37" s="213"/>
      <c r="R37" s="36"/>
    </row>
    <row r="38" spans="1:18">
      <c r="A38" s="1"/>
      <c r="B38" s="209"/>
      <c r="C38" s="210">
        <v>10</v>
      </c>
      <c r="D38" s="211" t="s">
        <v>93</v>
      </c>
      <c r="E38" s="212"/>
      <c r="F38" s="212"/>
      <c r="G38" s="213"/>
      <c r="H38" s="213"/>
      <c r="I38" s="213"/>
      <c r="J38" s="213"/>
      <c r="K38" s="213"/>
      <c r="L38" s="212"/>
      <c r="M38" s="212"/>
      <c r="N38" s="213"/>
      <c r="O38" s="213"/>
      <c r="P38" s="213"/>
      <c r="Q38" s="213"/>
      <c r="R38" s="36"/>
    </row>
    <row r="39" spans="1:18">
      <c r="A39" s="1"/>
      <c r="B39" s="209"/>
      <c r="C39" s="210">
        <v>16</v>
      </c>
      <c r="D39" s="211" t="s">
        <v>80</v>
      </c>
      <c r="E39" s="212"/>
      <c r="F39" s="212"/>
      <c r="G39" s="213"/>
      <c r="H39" s="213"/>
      <c r="I39" s="213"/>
      <c r="J39" s="213"/>
      <c r="K39" s="213"/>
      <c r="L39" s="212"/>
      <c r="M39" s="212"/>
      <c r="N39" s="213"/>
      <c r="O39" s="213"/>
      <c r="P39" s="213"/>
      <c r="Q39" s="213"/>
      <c r="R39" s="36"/>
    </row>
    <row r="40" spans="1:18" ht="8.25" customHeight="1">
      <c r="A40" s="1"/>
      <c r="B40" s="37"/>
      <c r="C40" s="37"/>
      <c r="D40" s="37"/>
      <c r="E40" s="178"/>
      <c r="F40" s="37"/>
      <c r="G40" s="2"/>
      <c r="H40" s="2"/>
      <c r="I40" s="2"/>
      <c r="J40" s="2"/>
      <c r="K40" s="2"/>
      <c r="L40" s="2"/>
      <c r="M40" s="2"/>
      <c r="N40" s="2"/>
      <c r="O40" s="2"/>
      <c r="P40" s="2"/>
      <c r="Q40" s="2"/>
      <c r="R40" s="2"/>
    </row>
    <row r="41" spans="1:18" hidden="1"/>
  </sheetData>
  <sheetProtection password="8765" sheet="1" formatRows="0" insertRows="0" deleteRows="0" selectLockedCells="1"/>
  <mergeCells count="28">
    <mergeCell ref="B12:Q12"/>
    <mergeCell ref="B13:G13"/>
    <mergeCell ref="J13:K13"/>
    <mergeCell ref="C16:C32"/>
    <mergeCell ref="I16:I32"/>
    <mergeCell ref="M16:M32"/>
    <mergeCell ref="N16:N32"/>
    <mergeCell ref="L13:N13"/>
    <mergeCell ref="L5:N5"/>
    <mergeCell ref="O5:Q5"/>
    <mergeCell ref="O13:P13"/>
    <mergeCell ref="B7:E8"/>
    <mergeCell ref="F7:J8"/>
    <mergeCell ref="L7:N8"/>
    <mergeCell ref="O7:Q8"/>
    <mergeCell ref="M10:N10"/>
    <mergeCell ref="B11:M11"/>
    <mergeCell ref="N11:Q11"/>
    <mergeCell ref="B2:Q2"/>
    <mergeCell ref="B4:E4"/>
    <mergeCell ref="F4:J4"/>
    <mergeCell ref="L4:Q4"/>
    <mergeCell ref="B6:E6"/>
    <mergeCell ref="F6:J6"/>
    <mergeCell ref="L6:N6"/>
    <mergeCell ref="O6:Q6"/>
    <mergeCell ref="B5:E5"/>
    <mergeCell ref="F5:J5"/>
  </mergeCells>
  <phoneticPr fontId="7" type="noConversion"/>
  <conditionalFormatting sqref="D16:F33 H16:H33 J16:K33">
    <cfRule type="expression" priority="1" stopIfTrue="1">
      <formula>$H16=""</formula>
    </cfRule>
    <cfRule type="expression" dxfId="23" priority="2" stopIfTrue="1">
      <formula>AND($H16&gt;0,D16=0)</formula>
    </cfRule>
    <cfRule type="expression" dxfId="22" priority="3" stopIfTrue="1">
      <formula>AND($H16&gt;0,D16&gt;0)</formula>
    </cfRule>
  </conditionalFormatting>
  <conditionalFormatting sqref="C16">
    <cfRule type="expression" priority="4" stopIfTrue="1">
      <formula>$H16=""</formula>
    </cfRule>
    <cfRule type="expression" dxfId="21" priority="5" stopIfTrue="1">
      <formula>AND($H16&gt;0,F16=0)</formula>
    </cfRule>
    <cfRule type="expression" dxfId="20" priority="6" stopIfTrue="1">
      <formula>AND($H16&gt;0,F16&gt;0)</formula>
    </cfRule>
  </conditionalFormatting>
  <conditionalFormatting sqref="B16:B33">
    <cfRule type="expression" priority="7" stopIfTrue="1">
      <formula>$H16=""</formula>
    </cfRule>
    <cfRule type="expression" dxfId="19" priority="8" stopIfTrue="1">
      <formula>AND($H16&gt;0,F16=0)</formula>
    </cfRule>
    <cfRule type="expression" dxfId="18" priority="9" stopIfTrue="1">
      <formula>AND($H16&gt;0,F16&gt;0)</formula>
    </cfRule>
  </conditionalFormatting>
  <conditionalFormatting sqref="P16:P33">
    <cfRule type="expression" priority="10" stopIfTrue="1">
      <formula>$H16=""</formula>
    </cfRule>
    <cfRule type="expression" dxfId="17" priority="11" stopIfTrue="1">
      <formula>AND($H16&gt;0,$P16="")</formula>
    </cfRule>
    <cfRule type="expression" dxfId="16" priority="12" stopIfTrue="1">
      <formula>AND($H16&gt;0,$P16&gt;0)</formula>
    </cfRule>
  </conditionalFormatting>
  <conditionalFormatting sqref="Q16:Q33">
    <cfRule type="expression" priority="13" stopIfTrue="1">
      <formula>$H16=""</formula>
    </cfRule>
    <cfRule type="expression" dxfId="15" priority="14" stopIfTrue="1">
      <formula>AND($H16&gt;0,$Q16="")</formula>
    </cfRule>
    <cfRule type="expression" dxfId="14" priority="15" stopIfTrue="1">
      <formula>AND($H16&gt;0,$Q16&gt;0)</formula>
    </cfRule>
  </conditionalFormatting>
  <conditionalFormatting sqref="O16:O33">
    <cfRule type="expression" priority="16" stopIfTrue="1">
      <formula>$H16=""</formula>
    </cfRule>
    <cfRule type="expression" dxfId="13" priority="17" stopIfTrue="1">
      <formula>AND($H16&gt;0,$O16="")</formula>
    </cfRule>
    <cfRule type="expression" dxfId="12" priority="18" stopIfTrue="1">
      <formula>AND($H16&gt;0,$O16&gt;0)</formula>
    </cfRule>
  </conditionalFormatting>
  <conditionalFormatting sqref="G16:G33">
    <cfRule type="expression" priority="19" stopIfTrue="1">
      <formula>$H16=""</formula>
    </cfRule>
    <cfRule type="expression" dxfId="11" priority="20" stopIfTrue="1">
      <formula>AND($H16&gt;0,$G16&gt;0)</formula>
    </cfRule>
  </conditionalFormatting>
  <conditionalFormatting sqref="O34 H34 K34">
    <cfRule type="expression" priority="21" stopIfTrue="1">
      <formula>$K$16=""</formula>
    </cfRule>
    <cfRule type="expression" dxfId="10" priority="22" stopIfTrue="1">
      <formula>AND($K$16&gt;0,H34&gt;0)</formula>
    </cfRule>
  </conditionalFormatting>
  <conditionalFormatting sqref="I34">
    <cfRule type="expression" priority="23" stopIfTrue="1">
      <formula>$I$34=""</formula>
    </cfRule>
    <cfRule type="expression" dxfId="9" priority="24" stopIfTrue="1">
      <formula>($I$34&gt;0)</formula>
    </cfRule>
  </conditionalFormatting>
  <dataValidations count="2">
    <dataValidation type="list" showInputMessage="1" showErrorMessage="1" sqref="G16:G33">
      <formula1>$F$34:$F$35</formula1>
    </dataValidation>
    <dataValidation type="list" allowBlank="1" showInputMessage="1" showErrorMessage="1" error="Utiliser 'x' si une copie de l'adjudication/commande a été transmise à l'AGE_x000a_" sqref="Q16:Q33">
      <formula1>$C$34</formula1>
    </dataValidation>
  </dataValidations>
  <printOptions horizontalCentered="1" verticalCentered="1"/>
  <pageMargins left="0.74803149606299213" right="0.74803149606299213" top="0.98425196850393704" bottom="0.98425196850393704" header="0.51181102362204722" footer="0.51181102362204722"/>
  <pageSetup paperSize="9" scale="64" orientation="landscape" r:id="rId1"/>
  <headerFooter alignWithMargins="0">
    <oddHeader>&amp;L&amp;G</oddHeader>
    <oddFooter>&amp;CPage &amp;P&amp;R&amp;A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40"/>
  <sheetViews>
    <sheetView workbookViewId="0">
      <selection activeCell="D20" sqref="D20"/>
    </sheetView>
  </sheetViews>
  <sheetFormatPr defaultColWidth="0" defaultRowHeight="12.75" zeroHeight="1"/>
  <cols>
    <col min="1" max="1" width="1.42578125" style="83" customWidth="1"/>
    <col min="2" max="2" width="21.5703125" style="83" customWidth="1"/>
    <col min="3" max="3" width="20" style="83" customWidth="1"/>
    <col min="4" max="4" width="21.42578125" style="83" customWidth="1"/>
    <col min="5" max="5" width="2.28515625" style="83" customWidth="1"/>
    <col min="6" max="6" width="16.5703125" style="83" customWidth="1"/>
    <col min="7" max="7" width="20" style="83" customWidth="1"/>
    <col min="8" max="8" width="3.42578125" style="83" customWidth="1"/>
    <col min="9" max="9" width="12.85546875" style="83" customWidth="1"/>
    <col min="10" max="10" width="3.7109375" style="83" customWidth="1"/>
    <col min="11" max="11" width="19" style="83" customWidth="1"/>
    <col min="12" max="12" width="1.28515625" style="83" customWidth="1"/>
    <col min="13" max="16384" width="0" style="179" hidden="1"/>
  </cols>
  <sheetData>
    <row r="1" spans="1:14" customFormat="1" ht="13.5" thickBot="1">
      <c r="A1" s="1"/>
      <c r="B1" s="1"/>
      <c r="C1" s="1"/>
      <c r="D1" s="1"/>
      <c r="E1" s="2"/>
      <c r="F1" s="2"/>
      <c r="G1" s="1"/>
      <c r="H1" s="1"/>
      <c r="I1" s="2"/>
      <c r="J1" s="2"/>
      <c r="K1" s="2"/>
      <c r="L1" s="1"/>
    </row>
    <row r="2" spans="1:14" customFormat="1" ht="18.75" customHeight="1">
      <c r="A2" s="1"/>
      <c r="B2" s="339" t="s">
        <v>1</v>
      </c>
      <c r="C2" s="340"/>
      <c r="D2" s="341" t="str">
        <f>IF('Marchés et Commandes'!F4="","",'Marchés et Commandes'!F4)</f>
        <v/>
      </c>
      <c r="E2" s="342"/>
      <c r="F2" s="342"/>
      <c r="G2" s="343"/>
      <c r="H2" s="182"/>
      <c r="I2" s="182"/>
      <c r="J2" s="182"/>
      <c r="K2" s="182"/>
      <c r="L2" s="38"/>
    </row>
    <row r="3" spans="1:14" customFormat="1" ht="18.75" customHeight="1">
      <c r="A3" s="1"/>
      <c r="B3" s="275" t="s">
        <v>3</v>
      </c>
      <c r="C3" s="277"/>
      <c r="D3" s="344" t="str">
        <f>IF('Marchés et Commandes'!F5="","",'Marchés et Commandes'!F5)</f>
        <v/>
      </c>
      <c r="E3" s="345"/>
      <c r="F3" s="345"/>
      <c r="G3" s="346"/>
      <c r="H3" s="182"/>
      <c r="I3" s="182"/>
      <c r="J3" s="182"/>
      <c r="K3" s="182"/>
      <c r="L3" s="38"/>
    </row>
    <row r="4" spans="1:14" customFormat="1" ht="18.75" customHeight="1" thickBot="1">
      <c r="A4" s="1"/>
      <c r="B4" s="334" t="s">
        <v>5</v>
      </c>
      <c r="C4" s="335"/>
      <c r="D4" s="336" t="str">
        <f>IF('Marchés et Commandes'!F6="","",'Marchés et Commandes'!F6)</f>
        <v/>
      </c>
      <c r="E4" s="337"/>
      <c r="F4" s="337"/>
      <c r="G4" s="338"/>
      <c r="H4" s="182"/>
      <c r="I4" s="182"/>
      <c r="J4" s="182"/>
      <c r="K4" s="182"/>
      <c r="L4" s="38"/>
    </row>
    <row r="5" spans="1:14" customFormat="1" ht="6" customHeight="1">
      <c r="A5" s="1"/>
      <c r="B5" s="39"/>
      <c r="C5" s="39"/>
      <c r="D5" s="40"/>
      <c r="E5" s="40"/>
      <c r="F5" s="40"/>
      <c r="G5" s="40"/>
      <c r="H5" s="40"/>
      <c r="I5" s="40"/>
      <c r="J5" s="40"/>
      <c r="K5" s="40"/>
      <c r="L5" s="38"/>
    </row>
    <row r="6" spans="1:14" customFormat="1" ht="13.5" thickBot="1">
      <c r="A6" s="5"/>
      <c r="B6" s="317" t="s">
        <v>25</v>
      </c>
      <c r="C6" s="317"/>
      <c r="D6" s="317"/>
      <c r="E6" s="6"/>
      <c r="F6" s="6"/>
      <c r="G6" s="6"/>
      <c r="H6" s="6"/>
      <c r="I6" s="347" t="s">
        <v>97</v>
      </c>
      <c r="J6" s="347"/>
      <c r="K6" s="347"/>
      <c r="L6" s="181"/>
      <c r="M6" s="180"/>
      <c r="N6" s="180"/>
    </row>
    <row r="7" spans="1:14" customFormat="1" ht="21" customHeight="1">
      <c r="A7" s="42"/>
      <c r="B7" s="319" t="s">
        <v>26</v>
      </c>
      <c r="C7" s="320"/>
      <c r="D7" s="321"/>
      <c r="E7" s="43"/>
      <c r="F7" s="319" t="s">
        <v>27</v>
      </c>
      <c r="G7" s="320"/>
      <c r="H7" s="320"/>
      <c r="I7" s="320"/>
      <c r="J7" s="320"/>
      <c r="K7" s="321"/>
      <c r="L7" s="55"/>
    </row>
    <row r="8" spans="1:14" customFormat="1" ht="6" customHeight="1">
      <c r="A8" s="42"/>
      <c r="B8" s="45"/>
      <c r="C8" s="46"/>
      <c r="D8" s="47"/>
      <c r="E8" s="48"/>
      <c r="F8" s="350"/>
      <c r="G8" s="351"/>
      <c r="H8" s="351"/>
      <c r="I8" s="351"/>
      <c r="J8" s="351"/>
      <c r="K8" s="352"/>
      <c r="L8" s="44"/>
    </row>
    <row r="9" spans="1:14" customFormat="1">
      <c r="A9" s="49"/>
      <c r="B9" s="353" t="s">
        <v>28</v>
      </c>
      <c r="C9" s="355" t="s">
        <v>29</v>
      </c>
      <c r="D9" s="357" t="s">
        <v>30</v>
      </c>
      <c r="E9" s="43"/>
      <c r="F9" s="359" t="s">
        <v>31</v>
      </c>
      <c r="G9" s="360"/>
      <c r="H9" s="360"/>
      <c r="I9" s="360"/>
      <c r="J9" s="361"/>
      <c r="K9" s="365"/>
      <c r="L9" s="1"/>
    </row>
    <row r="10" spans="1:14" customFormat="1">
      <c r="A10" s="49"/>
      <c r="B10" s="354"/>
      <c r="C10" s="356"/>
      <c r="D10" s="358"/>
      <c r="E10" s="43"/>
      <c r="F10" s="362"/>
      <c r="G10" s="363"/>
      <c r="H10" s="363"/>
      <c r="I10" s="363"/>
      <c r="J10" s="364"/>
      <c r="K10" s="366"/>
      <c r="L10" s="1"/>
    </row>
    <row r="11" spans="1:14" customFormat="1">
      <c r="A11" s="51"/>
      <c r="B11" s="193">
        <v>1</v>
      </c>
      <c r="C11" s="194">
        <v>2</v>
      </c>
      <c r="D11" s="195">
        <v>3</v>
      </c>
      <c r="E11" s="43"/>
      <c r="F11" s="375" t="s">
        <v>32</v>
      </c>
      <c r="G11" s="377"/>
      <c r="H11" s="379"/>
      <c r="I11" s="380"/>
      <c r="J11" s="380"/>
      <c r="K11" s="381"/>
      <c r="L11" s="1"/>
    </row>
    <row r="12" spans="1:14" customFormat="1">
      <c r="A12" s="51"/>
      <c r="B12" s="52"/>
      <c r="C12" s="53"/>
      <c r="D12" s="54"/>
      <c r="E12" s="43"/>
      <c r="F12" s="376"/>
      <c r="G12" s="378"/>
      <c r="H12" s="382"/>
      <c r="I12" s="383"/>
      <c r="J12" s="383"/>
      <c r="K12" s="384"/>
      <c r="L12" s="1"/>
    </row>
    <row r="13" spans="1:14" customFormat="1">
      <c r="A13" s="51"/>
      <c r="B13" s="56"/>
      <c r="C13" s="57"/>
      <c r="D13" s="58"/>
      <c r="E13" s="43"/>
      <c r="F13" s="385" t="s">
        <v>33</v>
      </c>
      <c r="G13" s="387" t="s">
        <v>34</v>
      </c>
      <c r="H13" s="387"/>
      <c r="I13" s="388" t="s">
        <v>35</v>
      </c>
      <c r="J13" s="59"/>
      <c r="K13" s="348" t="s">
        <v>36</v>
      </c>
      <c r="L13" s="1"/>
    </row>
    <row r="14" spans="1:14" customFormat="1">
      <c r="A14" s="51"/>
      <c r="B14" s="56"/>
      <c r="C14" s="57"/>
      <c r="D14" s="58"/>
      <c r="E14" s="43"/>
      <c r="F14" s="386"/>
      <c r="G14" s="387"/>
      <c r="H14" s="387"/>
      <c r="I14" s="389"/>
      <c r="J14" s="59"/>
      <c r="K14" s="349"/>
      <c r="L14" s="1"/>
    </row>
    <row r="15" spans="1:14" customFormat="1">
      <c r="A15" s="51"/>
      <c r="B15" s="56"/>
      <c r="C15" s="57"/>
      <c r="D15" s="58"/>
      <c r="E15" s="43"/>
      <c r="F15" s="367"/>
      <c r="G15" s="369" t="str">
        <f>IF('Marchés et Commandes'!L34="","",'Marchés et Commandes'!L34)</f>
        <v/>
      </c>
      <c r="H15" s="50" t="s">
        <v>21</v>
      </c>
      <c r="I15" s="371"/>
      <c r="J15" s="60" t="s">
        <v>37</v>
      </c>
      <c r="K15" s="373" t="str">
        <f>IF(G15="","",G15*I15)</f>
        <v/>
      </c>
      <c r="L15" s="1"/>
    </row>
    <row r="16" spans="1:14" customFormat="1">
      <c r="A16" s="51"/>
      <c r="B16" s="56"/>
      <c r="C16" s="57"/>
      <c r="D16" s="58"/>
      <c r="E16" s="43"/>
      <c r="F16" s="368"/>
      <c r="G16" s="370"/>
      <c r="H16" s="50"/>
      <c r="I16" s="372"/>
      <c r="J16" s="60"/>
      <c r="K16" s="374"/>
      <c r="L16" s="1"/>
    </row>
    <row r="17" spans="1:12" customFormat="1">
      <c r="A17" s="51"/>
      <c r="B17" s="56"/>
      <c r="C17" s="57"/>
      <c r="D17" s="58"/>
      <c r="E17" s="43"/>
      <c r="F17" s="367"/>
      <c r="G17" s="369"/>
      <c r="H17" s="50" t="s">
        <v>21</v>
      </c>
      <c r="I17" s="371"/>
      <c r="J17" s="60" t="s">
        <v>37</v>
      </c>
      <c r="K17" s="373" t="str">
        <f>IF(G17="","",G17*I17)</f>
        <v/>
      </c>
      <c r="L17" s="1"/>
    </row>
    <row r="18" spans="1:12" customFormat="1" ht="13.5" thickBot="1">
      <c r="A18" s="51"/>
      <c r="B18" s="56"/>
      <c r="C18" s="57"/>
      <c r="D18" s="58"/>
      <c r="E18" s="43"/>
      <c r="F18" s="368"/>
      <c r="G18" s="370"/>
      <c r="H18" s="50"/>
      <c r="I18" s="372"/>
      <c r="J18" s="60"/>
      <c r="K18" s="391"/>
      <c r="L18" s="1"/>
    </row>
    <row r="19" spans="1:12" customFormat="1" ht="13.5" thickTop="1">
      <c r="A19" s="51"/>
      <c r="B19" s="56"/>
      <c r="C19" s="57"/>
      <c r="D19" s="58"/>
      <c r="E19" s="43"/>
      <c r="F19" s="359" t="s">
        <v>38</v>
      </c>
      <c r="G19" s="360"/>
      <c r="H19" s="360"/>
      <c r="I19" s="360"/>
      <c r="J19" s="361"/>
      <c r="K19" s="390" t="str">
        <f>IF(K9="","",0.1*K9)</f>
        <v/>
      </c>
      <c r="L19" s="1"/>
    </row>
    <row r="20" spans="1:12" customFormat="1">
      <c r="A20" s="51"/>
      <c r="B20" s="56"/>
      <c r="C20" s="57"/>
      <c r="D20" s="58"/>
      <c r="E20" s="43"/>
      <c r="F20" s="359"/>
      <c r="G20" s="360"/>
      <c r="H20" s="360"/>
      <c r="I20" s="360"/>
      <c r="J20" s="361"/>
      <c r="K20" s="374"/>
      <c r="L20" s="1"/>
    </row>
    <row r="21" spans="1:12" customFormat="1">
      <c r="A21" s="51"/>
      <c r="B21" s="56"/>
      <c r="C21" s="57"/>
      <c r="D21" s="58"/>
      <c r="E21" s="43"/>
      <c r="F21" s="359" t="s">
        <v>39</v>
      </c>
      <c r="G21" s="360"/>
      <c r="H21" s="360"/>
      <c r="I21" s="360"/>
      <c r="J21" s="361"/>
      <c r="K21" s="373" t="str">
        <f>IF(D36="","",D36)</f>
        <v/>
      </c>
      <c r="L21" s="1"/>
    </row>
    <row r="22" spans="1:12" customFormat="1">
      <c r="A22" s="51"/>
      <c r="B22" s="56"/>
      <c r="C22" s="57"/>
      <c r="D22" s="58"/>
      <c r="E22" s="43"/>
      <c r="F22" s="359"/>
      <c r="G22" s="360"/>
      <c r="H22" s="360"/>
      <c r="I22" s="360"/>
      <c r="J22" s="361"/>
      <c r="K22" s="374"/>
      <c r="L22" s="1"/>
    </row>
    <row r="23" spans="1:12" customFormat="1">
      <c r="A23" s="51"/>
      <c r="B23" s="56"/>
      <c r="C23" s="57"/>
      <c r="D23" s="58"/>
      <c r="E23" s="43"/>
      <c r="F23" s="394" t="s">
        <v>40</v>
      </c>
      <c r="G23" s="395"/>
      <c r="H23" s="396"/>
      <c r="I23" s="397"/>
      <c r="J23" s="61"/>
      <c r="K23" s="399"/>
      <c r="L23" s="1"/>
    </row>
    <row r="24" spans="1:12" customFormat="1" ht="13.5" thickBot="1">
      <c r="A24" s="51"/>
      <c r="B24" s="56"/>
      <c r="C24" s="57"/>
      <c r="D24" s="58"/>
      <c r="E24" s="43"/>
      <c r="F24" s="394"/>
      <c r="G24" s="395"/>
      <c r="H24" s="396"/>
      <c r="I24" s="398"/>
      <c r="J24" s="61"/>
      <c r="K24" s="400"/>
      <c r="L24" s="1"/>
    </row>
    <row r="25" spans="1:12" customFormat="1" ht="13.5" thickTop="1">
      <c r="A25" s="51"/>
      <c r="B25" s="56"/>
      <c r="C25" s="57"/>
      <c r="D25" s="58"/>
      <c r="E25" s="43"/>
      <c r="F25" s="401" t="s">
        <v>41</v>
      </c>
      <c r="G25" s="402"/>
      <c r="H25" s="402"/>
      <c r="I25" s="402"/>
      <c r="J25" s="403"/>
      <c r="K25" s="373"/>
      <c r="L25" s="1"/>
    </row>
    <row r="26" spans="1:12" customFormat="1" ht="13.5" thickBot="1">
      <c r="A26" s="51"/>
      <c r="B26" s="56"/>
      <c r="C26" s="57"/>
      <c r="D26" s="58"/>
      <c r="E26" s="43"/>
      <c r="F26" s="404"/>
      <c r="G26" s="405"/>
      <c r="H26" s="405"/>
      <c r="I26" s="405"/>
      <c r="J26" s="406"/>
      <c r="K26" s="407"/>
      <c r="L26" s="1"/>
    </row>
    <row r="27" spans="1:12" customFormat="1">
      <c r="A27" s="51"/>
      <c r="B27" s="56"/>
      <c r="C27" s="57"/>
      <c r="D27" s="58"/>
      <c r="E27" s="43"/>
      <c r="F27" s="62" t="s">
        <v>24</v>
      </c>
      <c r="G27" s="63"/>
      <c r="H27" s="1"/>
      <c r="I27" s="1"/>
      <c r="J27" s="1"/>
      <c r="K27" s="1"/>
      <c r="L27" s="1"/>
    </row>
    <row r="28" spans="1:12" customFormat="1">
      <c r="A28" s="51"/>
      <c r="B28" s="56"/>
      <c r="C28" s="57"/>
      <c r="D28" s="58"/>
      <c r="E28" s="43"/>
      <c r="F28" s="83"/>
      <c r="G28" s="2"/>
      <c r="H28" s="1"/>
      <c r="I28" s="1"/>
      <c r="J28" s="1"/>
      <c r="K28" s="1"/>
      <c r="L28" s="1"/>
    </row>
    <row r="29" spans="1:12" customFormat="1">
      <c r="A29" s="51"/>
      <c r="B29" s="56"/>
      <c r="C29" s="57"/>
      <c r="D29" s="58"/>
      <c r="E29" s="43"/>
      <c r="F29" s="64"/>
      <c r="G29" s="1"/>
      <c r="H29" s="1"/>
      <c r="I29" s="1"/>
      <c r="J29" s="1"/>
      <c r="K29" s="1"/>
      <c r="L29" s="1"/>
    </row>
    <row r="30" spans="1:12" customFormat="1">
      <c r="A30" s="51"/>
      <c r="B30" s="56"/>
      <c r="C30" s="57"/>
      <c r="D30" s="58"/>
      <c r="E30" s="43"/>
      <c r="F30" s="64"/>
      <c r="G30" s="1"/>
      <c r="H30" s="1"/>
      <c r="I30" s="1"/>
      <c r="J30" s="1"/>
      <c r="K30" s="1"/>
      <c r="L30" s="1"/>
    </row>
    <row r="31" spans="1:12" customFormat="1">
      <c r="A31" s="51"/>
      <c r="B31" s="56"/>
      <c r="C31" s="57"/>
      <c r="D31" s="58"/>
      <c r="E31" s="43"/>
      <c r="F31" s="64"/>
      <c r="G31" s="1"/>
      <c r="H31" s="1"/>
      <c r="I31" s="1"/>
      <c r="J31" s="1"/>
      <c r="K31" s="1"/>
      <c r="L31" s="1"/>
    </row>
    <row r="32" spans="1:12" customFormat="1" ht="14.25">
      <c r="A32" s="51"/>
      <c r="B32" s="56"/>
      <c r="C32" s="57"/>
      <c r="D32" s="58"/>
      <c r="E32" s="43"/>
      <c r="F32" s="216"/>
      <c r="G32" s="217"/>
      <c r="H32" s="170"/>
      <c r="I32" s="170"/>
      <c r="J32" s="1"/>
      <c r="K32" s="1"/>
      <c r="L32" s="1"/>
    </row>
    <row r="33" spans="1:12" customFormat="1">
      <c r="A33" s="51"/>
      <c r="B33" s="56"/>
      <c r="C33" s="57"/>
      <c r="D33" s="58"/>
      <c r="E33" s="43"/>
      <c r="F33" s="2"/>
      <c r="G33" s="1"/>
      <c r="H33" s="1"/>
      <c r="I33" s="1"/>
      <c r="J33" s="1"/>
      <c r="K33" s="1"/>
      <c r="L33" s="1"/>
    </row>
    <row r="34" spans="1:12" customFormat="1" ht="13.5" thickBot="1">
      <c r="A34" s="51"/>
      <c r="B34" s="65"/>
      <c r="C34" s="66"/>
      <c r="D34" s="231"/>
      <c r="E34" s="2"/>
      <c r="F34" s="1"/>
      <c r="G34" s="1"/>
      <c r="H34" s="1"/>
      <c r="I34" s="1"/>
      <c r="J34" s="1"/>
      <c r="K34" s="1"/>
      <c r="L34" s="1"/>
    </row>
    <row r="35" spans="1:12" customFormat="1" ht="4.5" customHeight="1" thickBot="1">
      <c r="A35" s="51"/>
      <c r="B35" s="229"/>
      <c r="C35" s="230"/>
      <c r="D35" s="232"/>
      <c r="E35" s="2"/>
      <c r="F35" s="1"/>
      <c r="G35" s="1"/>
      <c r="H35" s="1"/>
      <c r="I35" s="1"/>
      <c r="J35" s="1"/>
      <c r="K35" s="1"/>
      <c r="L35" s="1"/>
    </row>
    <row r="36" spans="1:12" customFormat="1">
      <c r="A36" s="51"/>
      <c r="B36" s="67"/>
      <c r="C36" s="218">
        <v>1</v>
      </c>
      <c r="D36" s="392" t="str">
        <f>IF(D12="","",SUM(D12:D34))</f>
        <v/>
      </c>
      <c r="E36" s="1"/>
      <c r="F36" s="178" t="s">
        <v>98</v>
      </c>
      <c r="G36" s="1"/>
      <c r="H36" s="1"/>
      <c r="I36" s="1"/>
      <c r="J36" s="1"/>
      <c r="K36" s="1"/>
      <c r="L36" s="1"/>
    </row>
    <row r="37" spans="1:12" customFormat="1" ht="13.5" thickBot="1">
      <c r="A37" s="69"/>
      <c r="B37" s="5"/>
      <c r="C37" s="1"/>
      <c r="D37" s="393"/>
      <c r="E37" s="2"/>
      <c r="F37" s="41"/>
      <c r="G37" s="41"/>
      <c r="H37" s="41"/>
      <c r="I37" s="41"/>
      <c r="J37" s="41"/>
      <c r="K37" s="41"/>
      <c r="L37" s="1"/>
    </row>
    <row r="38" spans="1:12" customFormat="1" ht="12.75" hidden="1" customHeight="1">
      <c r="A38" s="69"/>
      <c r="B38" s="70"/>
      <c r="C38" s="70"/>
      <c r="D38" s="71"/>
      <c r="E38" s="41"/>
      <c r="F38" s="83"/>
      <c r="G38" s="83"/>
      <c r="H38" s="83"/>
      <c r="I38" s="83"/>
      <c r="J38" s="83"/>
      <c r="K38" s="83"/>
      <c r="L38" s="1"/>
    </row>
    <row r="39" spans="1:12" hidden="1">
      <c r="B39" s="70"/>
      <c r="C39" s="41"/>
      <c r="D39" s="41"/>
    </row>
    <row r="40" spans="1:12" hidden="1"/>
  </sheetData>
  <sheetProtection password="8765" sheet="1" insertRows="0" selectLockedCells="1"/>
  <mergeCells count="41">
    <mergeCell ref="D36:D37"/>
    <mergeCell ref="F23:H24"/>
    <mergeCell ref="I23:I24"/>
    <mergeCell ref="K23:K24"/>
    <mergeCell ref="F25:J26"/>
    <mergeCell ref="K25:K26"/>
    <mergeCell ref="F19:J20"/>
    <mergeCell ref="K19:K20"/>
    <mergeCell ref="F21:J22"/>
    <mergeCell ref="K21:K22"/>
    <mergeCell ref="F17:F18"/>
    <mergeCell ref="G17:G18"/>
    <mergeCell ref="I17:I18"/>
    <mergeCell ref="K17:K18"/>
    <mergeCell ref="F15:F16"/>
    <mergeCell ref="G15:G16"/>
    <mergeCell ref="I15:I16"/>
    <mergeCell ref="K15:K16"/>
    <mergeCell ref="F11:F12"/>
    <mergeCell ref="G11:G12"/>
    <mergeCell ref="H11:K12"/>
    <mergeCell ref="F13:F14"/>
    <mergeCell ref="G13:H14"/>
    <mergeCell ref="I13:I14"/>
    <mergeCell ref="K13:K14"/>
    <mergeCell ref="F8:K8"/>
    <mergeCell ref="B9:B10"/>
    <mergeCell ref="C9:C10"/>
    <mergeCell ref="D9:D10"/>
    <mergeCell ref="F9:J10"/>
    <mergeCell ref="K9:K10"/>
    <mergeCell ref="B4:C4"/>
    <mergeCell ref="B6:D6"/>
    <mergeCell ref="D4:G4"/>
    <mergeCell ref="B7:D7"/>
    <mergeCell ref="F7:K7"/>
    <mergeCell ref="B2:C2"/>
    <mergeCell ref="B3:C3"/>
    <mergeCell ref="D2:G2"/>
    <mergeCell ref="D3:G3"/>
    <mergeCell ref="I6:K6"/>
  </mergeCells>
  <phoneticPr fontId="7" type="noConversion"/>
  <conditionalFormatting sqref="H32:I32">
    <cfRule type="expression" priority="1" stopIfTrue="1">
      <formula>$J11=""</formula>
    </cfRule>
    <cfRule type="expression" dxfId="8" priority="2" stopIfTrue="1">
      <formula>AND($J11&gt;0,H32&gt;0)</formula>
    </cfRule>
  </conditionalFormatting>
  <printOptions horizontalCentered="1" verticalCentered="1"/>
  <pageMargins left="0.74803149606299213" right="0.74803149606299213" top="0.98425196850393704" bottom="0.98425196850393704" header="0.51181102362204722" footer="0.51181102362204722"/>
  <pageSetup paperSize="9" scale="91" orientation="landscape" r:id="rId1"/>
  <headerFooter alignWithMargins="0">
    <oddHeader>&amp;L&amp;G</oddHeader>
    <oddFooter>&amp;C&amp;8Page &amp;P&amp;R&amp;8&amp;A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47"/>
    <pageSetUpPr fitToPage="1"/>
  </sheetPr>
  <dimension ref="A1:Q115"/>
  <sheetViews>
    <sheetView tabSelected="1" topLeftCell="C1" zoomScale="85" workbookViewId="0">
      <selection activeCell="J26" sqref="J26"/>
    </sheetView>
  </sheetViews>
  <sheetFormatPr defaultColWidth="0" defaultRowHeight="12.75" zeroHeight="1"/>
  <cols>
    <col min="1" max="1" width="1.28515625" style="63" customWidth="1"/>
    <col min="2" max="2" width="7.28515625" style="63" customWidth="1"/>
    <col min="3" max="3" width="5.7109375" style="63" customWidth="1"/>
    <col min="4" max="4" width="16.42578125" style="63" customWidth="1"/>
    <col min="5" max="5" width="14.85546875" style="63" customWidth="1"/>
    <col min="6" max="6" width="8.5703125" style="63" customWidth="1"/>
    <col min="7" max="7" width="15.85546875" style="63" customWidth="1"/>
    <col min="8" max="8" width="19.85546875" style="63" customWidth="1"/>
    <col min="9" max="9" width="15.5703125" style="63" customWidth="1"/>
    <col min="10" max="10" width="16.7109375" style="63" customWidth="1"/>
    <col min="11" max="11" width="11.140625" style="63" customWidth="1"/>
    <col min="12" max="12" width="18.140625" style="63" customWidth="1"/>
    <col min="13" max="13" width="15.42578125" style="63" customWidth="1"/>
    <col min="14" max="14" width="18" style="63" customWidth="1"/>
    <col min="15" max="15" width="2.5703125" style="1" customWidth="1"/>
    <col min="16" max="16" width="8.28515625" style="258" hidden="1" customWidth="1"/>
    <col min="17" max="17" width="12.140625" style="258" hidden="1" customWidth="1"/>
    <col min="18" max="16384" width="9.140625" style="258" hidden="1"/>
  </cols>
  <sheetData>
    <row r="1" spans="1:15" ht="4.5" customHeight="1" thickBot="1">
      <c r="A1" s="1"/>
      <c r="B1" s="1"/>
      <c r="C1" s="1"/>
      <c r="D1" s="2"/>
      <c r="E1" s="2"/>
      <c r="F1" s="2"/>
      <c r="G1" s="2"/>
      <c r="H1" s="2"/>
      <c r="I1" s="2"/>
      <c r="J1" s="2"/>
      <c r="K1" s="2"/>
      <c r="L1" s="2"/>
      <c r="M1" s="2"/>
      <c r="N1" s="2"/>
      <c r="O1" s="2"/>
    </row>
    <row r="2" spans="1:15" ht="15" customHeight="1">
      <c r="A2" s="72"/>
      <c r="B2" s="266" t="s">
        <v>1</v>
      </c>
      <c r="C2" s="267"/>
      <c r="D2" s="267"/>
      <c r="E2" s="268"/>
      <c r="F2" s="409" t="str">
        <f>IF('Marchés et Commandes'!F4="","",'Marchés et Commandes'!F4)</f>
        <v/>
      </c>
      <c r="G2" s="410"/>
      <c r="H2" s="410"/>
      <c r="I2" s="411"/>
      <c r="J2" s="72"/>
      <c r="K2" s="418" t="s">
        <v>42</v>
      </c>
      <c r="L2" s="419"/>
      <c r="M2" s="414"/>
      <c r="N2" s="415"/>
      <c r="O2" s="73"/>
    </row>
    <row r="3" spans="1:15" ht="15" customHeight="1">
      <c r="A3" s="72"/>
      <c r="B3" s="275" t="s">
        <v>3</v>
      </c>
      <c r="C3" s="276"/>
      <c r="D3" s="276"/>
      <c r="E3" s="277"/>
      <c r="F3" s="430" t="str">
        <f>IF('Marchés et Commandes'!F5="","",'Marchés et Commandes'!F5)</f>
        <v/>
      </c>
      <c r="G3" s="431"/>
      <c r="H3" s="431"/>
      <c r="I3" s="432"/>
      <c r="J3" s="72"/>
      <c r="K3" s="425" t="s">
        <v>43</v>
      </c>
      <c r="L3" s="426"/>
      <c r="M3" s="436"/>
      <c r="N3" s="437"/>
      <c r="O3" s="73"/>
    </row>
    <row r="4" spans="1:15" ht="15" customHeight="1" thickBot="1">
      <c r="A4" s="72"/>
      <c r="B4" s="334" t="s">
        <v>5</v>
      </c>
      <c r="C4" s="408"/>
      <c r="D4" s="408"/>
      <c r="E4" s="335"/>
      <c r="F4" s="433" t="str">
        <f>IF('Marchés et Commandes'!F6="","",'Marchés et Commandes'!F6)</f>
        <v/>
      </c>
      <c r="G4" s="434"/>
      <c r="H4" s="434"/>
      <c r="I4" s="435"/>
      <c r="J4" s="75"/>
      <c r="K4" s="427" t="s">
        <v>44</v>
      </c>
      <c r="L4" s="428"/>
      <c r="M4" s="416"/>
      <c r="N4" s="417"/>
      <c r="O4" s="73"/>
    </row>
    <row r="5" spans="1:15" ht="5.25" customHeight="1">
      <c r="A5" s="72"/>
      <c r="B5" s="76"/>
      <c r="C5" s="76"/>
      <c r="D5" s="76"/>
      <c r="E5" s="76"/>
      <c r="F5" s="77"/>
      <c r="G5" s="77"/>
      <c r="H5" s="77"/>
      <c r="I5" s="77"/>
      <c r="J5" s="412"/>
      <c r="K5" s="413"/>
      <c r="L5" s="413"/>
      <c r="M5" s="413"/>
      <c r="N5" s="413"/>
      <c r="O5" s="73"/>
    </row>
    <row r="6" spans="1:15" ht="15.75" customHeight="1">
      <c r="A6" s="73"/>
      <c r="B6" s="74"/>
      <c r="C6" s="78"/>
      <c r="D6" s="78"/>
      <c r="E6" s="78"/>
      <c r="F6" s="429"/>
      <c r="G6" s="429"/>
      <c r="H6" s="429"/>
      <c r="I6" s="429"/>
      <c r="J6" s="74"/>
      <c r="K6" s="420" t="s">
        <v>45</v>
      </c>
      <c r="L6" s="421"/>
      <c r="M6" s="438"/>
      <c r="N6" s="439"/>
      <c r="O6" s="73"/>
    </row>
    <row r="7" spans="1:15" ht="6.75" customHeight="1">
      <c r="A7" s="1"/>
      <c r="B7" s="1"/>
      <c r="C7" s="2"/>
      <c r="D7" s="79"/>
      <c r="E7" s="79"/>
      <c r="F7" s="79"/>
      <c r="G7" s="80"/>
      <c r="H7" s="80"/>
      <c r="I7" s="81"/>
      <c r="J7" s="81"/>
      <c r="K7" s="81"/>
      <c r="L7" s="2"/>
      <c r="M7" s="2"/>
      <c r="N7" s="2"/>
      <c r="O7" s="2"/>
    </row>
    <row r="8" spans="1:15" ht="13.5" thickBot="1">
      <c r="A8" s="2"/>
      <c r="B8" s="317" t="s">
        <v>57</v>
      </c>
      <c r="C8" s="317"/>
      <c r="D8" s="317"/>
      <c r="E8" s="317"/>
      <c r="F8" s="317"/>
      <c r="G8" s="317"/>
      <c r="H8" s="317"/>
      <c r="I8" s="317"/>
      <c r="J8" s="317"/>
      <c r="K8" s="317"/>
      <c r="L8" s="317"/>
      <c r="M8" s="318" t="s">
        <v>97</v>
      </c>
      <c r="N8" s="318"/>
      <c r="O8" s="6"/>
    </row>
    <row r="9" spans="1:15" ht="6.75" customHeight="1">
      <c r="A9" s="2"/>
      <c r="B9" s="85"/>
      <c r="C9" s="86"/>
      <c r="D9" s="86"/>
      <c r="E9" s="86"/>
      <c r="F9" s="86"/>
      <c r="G9" s="86"/>
      <c r="H9" s="86"/>
      <c r="I9" s="86"/>
      <c r="J9" s="87"/>
      <c r="K9" s="86"/>
      <c r="L9" s="86"/>
      <c r="M9" s="86"/>
      <c r="N9" s="88"/>
      <c r="O9" s="2"/>
    </row>
    <row r="10" spans="1:15" ht="19.5" customHeight="1">
      <c r="A10" s="89"/>
      <c r="B10" s="422" t="s">
        <v>46</v>
      </c>
      <c r="C10" s="423"/>
      <c r="D10" s="423"/>
      <c r="E10" s="423"/>
      <c r="F10" s="423"/>
      <c r="G10" s="423"/>
      <c r="H10" s="423"/>
      <c r="I10" s="424"/>
      <c r="J10" s="90"/>
      <c r="K10" s="91"/>
      <c r="L10" s="92"/>
      <c r="M10" s="92"/>
      <c r="N10" s="93"/>
      <c r="O10" s="2"/>
    </row>
    <row r="11" spans="1:15" ht="6" customHeight="1">
      <c r="A11" s="1"/>
      <c r="B11" s="94"/>
      <c r="C11" s="95"/>
      <c r="D11" s="95"/>
      <c r="E11" s="95"/>
      <c r="F11" s="95"/>
      <c r="G11" s="95"/>
      <c r="H11" s="95"/>
      <c r="I11" s="96"/>
      <c r="J11" s="97"/>
      <c r="K11" s="96"/>
      <c r="L11" s="96"/>
      <c r="M11" s="96"/>
      <c r="N11" s="98"/>
      <c r="O11" s="2"/>
    </row>
    <row r="12" spans="1:15" ht="8.25" customHeight="1">
      <c r="A12" s="1"/>
      <c r="B12" s="99"/>
      <c r="C12" s="100"/>
      <c r="D12" s="100"/>
      <c r="E12" s="100"/>
      <c r="F12" s="100"/>
      <c r="G12" s="100"/>
      <c r="H12" s="100"/>
      <c r="I12" s="101"/>
      <c r="J12" s="101"/>
      <c r="K12" s="101"/>
      <c r="L12" s="101"/>
      <c r="M12" s="101"/>
      <c r="N12" s="102"/>
      <c r="O12" s="2"/>
    </row>
    <row r="13" spans="1:15" ht="48">
      <c r="A13" s="1"/>
      <c r="B13" s="103" t="s">
        <v>47</v>
      </c>
      <c r="C13" s="104" t="s">
        <v>48</v>
      </c>
      <c r="D13" s="105" t="s">
        <v>49</v>
      </c>
      <c r="E13" s="105" t="s">
        <v>50</v>
      </c>
      <c r="F13" s="105" t="s">
        <v>51</v>
      </c>
      <c r="G13" s="106" t="s">
        <v>52</v>
      </c>
      <c r="H13" s="105" t="s">
        <v>15</v>
      </c>
      <c r="I13" s="106" t="s">
        <v>53</v>
      </c>
      <c r="J13" s="106" t="s">
        <v>90</v>
      </c>
      <c r="K13" s="106" t="s">
        <v>76</v>
      </c>
      <c r="L13" s="196" t="s">
        <v>86</v>
      </c>
      <c r="M13" s="107" t="s">
        <v>77</v>
      </c>
      <c r="N13" s="108" t="s">
        <v>69</v>
      </c>
      <c r="O13" s="109"/>
    </row>
    <row r="14" spans="1:15" ht="22.5">
      <c r="A14" s="1"/>
      <c r="B14" s="111"/>
      <c r="C14" s="112"/>
      <c r="D14" s="113"/>
      <c r="E14" s="113"/>
      <c r="F14" s="113"/>
      <c r="G14" s="114"/>
      <c r="H14" s="115" t="s">
        <v>54</v>
      </c>
      <c r="I14" s="114"/>
      <c r="J14" s="116" t="s">
        <v>55</v>
      </c>
      <c r="K14" s="116"/>
      <c r="L14" s="114"/>
      <c r="M14" s="117"/>
      <c r="N14" s="118"/>
      <c r="O14" s="110"/>
    </row>
    <row r="15" spans="1:15" ht="11.25" customHeight="1">
      <c r="A15" s="189"/>
      <c r="B15" s="186">
        <v>1</v>
      </c>
      <c r="C15" s="187">
        <v>2</v>
      </c>
      <c r="D15" s="184">
        <v>3</v>
      </c>
      <c r="E15" s="184">
        <v>4</v>
      </c>
      <c r="F15" s="184">
        <v>5</v>
      </c>
      <c r="G15" s="185">
        <v>6</v>
      </c>
      <c r="H15" s="184">
        <v>7</v>
      </c>
      <c r="I15" s="185">
        <v>8</v>
      </c>
      <c r="J15" s="185">
        <v>9</v>
      </c>
      <c r="K15" s="185">
        <v>10</v>
      </c>
      <c r="L15" s="185">
        <v>11</v>
      </c>
      <c r="M15" s="188">
        <v>12</v>
      </c>
      <c r="N15" s="190">
        <v>13</v>
      </c>
      <c r="O15" s="191"/>
    </row>
    <row r="16" spans="1:15" ht="15" customHeight="1">
      <c r="A16" s="119"/>
      <c r="B16" s="120" t="str">
        <f t="shared" ref="B16:B35" si="0">IF($J$10="","",$J$10)</f>
        <v/>
      </c>
      <c r="C16" s="121">
        <v>1</v>
      </c>
      <c r="D16" s="122"/>
      <c r="E16" s="123"/>
      <c r="F16" s="124"/>
      <c r="G16" s="125"/>
      <c r="H16" s="125"/>
      <c r="I16" s="122"/>
      <c r="J16" s="122"/>
      <c r="K16" s="126"/>
      <c r="L16" s="127"/>
      <c r="M16" s="128"/>
      <c r="N16" s="129"/>
      <c r="O16" s="2"/>
    </row>
    <row r="17" spans="1:15" ht="15" customHeight="1">
      <c r="A17" s="119"/>
      <c r="B17" s="130" t="str">
        <f t="shared" si="0"/>
        <v/>
      </c>
      <c r="C17" s="131">
        <f t="shared" ref="C17:C35" si="1">C16+1</f>
        <v>2</v>
      </c>
      <c r="D17" s="132"/>
      <c r="E17" s="133"/>
      <c r="F17" s="134"/>
      <c r="G17" s="135"/>
      <c r="H17" s="135"/>
      <c r="I17" s="136"/>
      <c r="J17" s="132"/>
      <c r="K17" s="137"/>
      <c r="L17" s="138"/>
      <c r="M17" s="139"/>
      <c r="N17" s="140"/>
      <c r="O17" s="2"/>
    </row>
    <row r="18" spans="1:15" ht="15" customHeight="1">
      <c r="A18" s="119"/>
      <c r="B18" s="130" t="str">
        <f t="shared" si="0"/>
        <v/>
      </c>
      <c r="C18" s="131">
        <f t="shared" si="1"/>
        <v>3</v>
      </c>
      <c r="D18" s="132"/>
      <c r="E18" s="133"/>
      <c r="F18" s="134"/>
      <c r="G18" s="135"/>
      <c r="H18" s="135"/>
      <c r="I18" s="141"/>
      <c r="J18" s="132"/>
      <c r="K18" s="137"/>
      <c r="L18" s="138"/>
      <c r="M18" s="139"/>
      <c r="N18" s="140"/>
      <c r="O18" s="2"/>
    </row>
    <row r="19" spans="1:15" ht="15" customHeight="1">
      <c r="A19" s="119"/>
      <c r="B19" s="130" t="str">
        <f t="shared" si="0"/>
        <v/>
      </c>
      <c r="C19" s="131">
        <f t="shared" si="1"/>
        <v>4</v>
      </c>
      <c r="D19" s="132"/>
      <c r="E19" s="133"/>
      <c r="F19" s="134"/>
      <c r="G19" s="135"/>
      <c r="H19" s="135"/>
      <c r="I19" s="141"/>
      <c r="J19" s="132"/>
      <c r="K19" s="137"/>
      <c r="L19" s="138"/>
      <c r="M19" s="139"/>
      <c r="N19" s="140"/>
      <c r="O19" s="2"/>
    </row>
    <row r="20" spans="1:15" ht="15" customHeight="1">
      <c r="A20" s="119"/>
      <c r="B20" s="130" t="str">
        <f t="shared" si="0"/>
        <v/>
      </c>
      <c r="C20" s="131">
        <f t="shared" si="1"/>
        <v>5</v>
      </c>
      <c r="D20" s="132"/>
      <c r="E20" s="133"/>
      <c r="F20" s="134"/>
      <c r="G20" s="135"/>
      <c r="H20" s="135"/>
      <c r="I20" s="141"/>
      <c r="J20" s="132"/>
      <c r="K20" s="137"/>
      <c r="L20" s="138"/>
      <c r="M20" s="139"/>
      <c r="N20" s="140"/>
      <c r="O20" s="2"/>
    </row>
    <row r="21" spans="1:15" ht="15" customHeight="1">
      <c r="A21" s="119"/>
      <c r="B21" s="130" t="str">
        <f t="shared" si="0"/>
        <v/>
      </c>
      <c r="C21" s="131">
        <f t="shared" si="1"/>
        <v>6</v>
      </c>
      <c r="D21" s="132"/>
      <c r="E21" s="133"/>
      <c r="F21" s="134"/>
      <c r="G21" s="135"/>
      <c r="H21" s="135"/>
      <c r="I21" s="141"/>
      <c r="J21" s="132"/>
      <c r="K21" s="137"/>
      <c r="L21" s="138"/>
      <c r="M21" s="139"/>
      <c r="N21" s="140"/>
      <c r="O21" s="2"/>
    </row>
    <row r="22" spans="1:15" ht="15" customHeight="1">
      <c r="A22" s="119"/>
      <c r="B22" s="130" t="str">
        <f t="shared" si="0"/>
        <v/>
      </c>
      <c r="C22" s="131">
        <f t="shared" si="1"/>
        <v>7</v>
      </c>
      <c r="D22" s="132"/>
      <c r="E22" s="133"/>
      <c r="F22" s="134"/>
      <c r="G22" s="135"/>
      <c r="H22" s="135"/>
      <c r="I22" s="141"/>
      <c r="J22" s="132"/>
      <c r="K22" s="137"/>
      <c r="L22" s="138"/>
      <c r="M22" s="139"/>
      <c r="N22" s="140"/>
      <c r="O22" s="2"/>
    </row>
    <row r="23" spans="1:15" ht="15" customHeight="1">
      <c r="A23" s="119"/>
      <c r="B23" s="142" t="str">
        <f t="shared" si="0"/>
        <v/>
      </c>
      <c r="C23" s="131">
        <f t="shared" si="1"/>
        <v>8</v>
      </c>
      <c r="D23" s="132"/>
      <c r="E23" s="133"/>
      <c r="F23" s="134"/>
      <c r="G23" s="135"/>
      <c r="H23" s="135"/>
      <c r="I23" s="141"/>
      <c r="J23" s="132"/>
      <c r="K23" s="137"/>
      <c r="L23" s="138"/>
      <c r="M23" s="139"/>
      <c r="N23" s="140"/>
      <c r="O23" s="2"/>
    </row>
    <row r="24" spans="1:15" ht="15" customHeight="1">
      <c r="A24" s="119"/>
      <c r="B24" s="143" t="str">
        <f t="shared" si="0"/>
        <v/>
      </c>
      <c r="C24" s="131">
        <f t="shared" si="1"/>
        <v>9</v>
      </c>
      <c r="D24" s="132"/>
      <c r="E24" s="133"/>
      <c r="F24" s="134"/>
      <c r="G24" s="135"/>
      <c r="H24" s="135"/>
      <c r="I24" s="141"/>
      <c r="J24" s="132"/>
      <c r="K24" s="137"/>
      <c r="L24" s="138"/>
      <c r="M24" s="139"/>
      <c r="N24" s="140"/>
      <c r="O24" s="2"/>
    </row>
    <row r="25" spans="1:15" ht="15" customHeight="1">
      <c r="A25" s="119"/>
      <c r="B25" s="130" t="str">
        <f t="shared" si="0"/>
        <v/>
      </c>
      <c r="C25" s="131">
        <f t="shared" si="1"/>
        <v>10</v>
      </c>
      <c r="D25" s="132"/>
      <c r="E25" s="133"/>
      <c r="F25" s="134"/>
      <c r="G25" s="135"/>
      <c r="H25" s="135"/>
      <c r="I25" s="141"/>
      <c r="J25" s="132"/>
      <c r="K25" s="137"/>
      <c r="L25" s="138"/>
      <c r="M25" s="139"/>
      <c r="N25" s="140"/>
      <c r="O25" s="2"/>
    </row>
    <row r="26" spans="1:15" ht="15" customHeight="1">
      <c r="A26" s="119"/>
      <c r="B26" s="130" t="str">
        <f t="shared" si="0"/>
        <v/>
      </c>
      <c r="C26" s="131">
        <f t="shared" si="1"/>
        <v>11</v>
      </c>
      <c r="D26" s="132"/>
      <c r="E26" s="133"/>
      <c r="F26" s="134"/>
      <c r="G26" s="135"/>
      <c r="H26" s="135"/>
      <c r="I26" s="141"/>
      <c r="J26" s="132"/>
      <c r="K26" s="137"/>
      <c r="L26" s="144"/>
      <c r="M26" s="145"/>
      <c r="N26" s="146"/>
      <c r="O26" s="2"/>
    </row>
    <row r="27" spans="1:15" ht="15" customHeight="1">
      <c r="A27" s="119"/>
      <c r="B27" s="130" t="str">
        <f t="shared" si="0"/>
        <v/>
      </c>
      <c r="C27" s="131">
        <f t="shared" si="1"/>
        <v>12</v>
      </c>
      <c r="D27" s="132"/>
      <c r="E27" s="133"/>
      <c r="F27" s="134"/>
      <c r="G27" s="135"/>
      <c r="H27" s="135"/>
      <c r="I27" s="141"/>
      <c r="J27" s="132"/>
      <c r="K27" s="137"/>
      <c r="L27" s="144"/>
      <c r="M27" s="139"/>
      <c r="N27" s="140"/>
      <c r="O27" s="2"/>
    </row>
    <row r="28" spans="1:15" ht="15" customHeight="1">
      <c r="A28" s="119"/>
      <c r="B28" s="130" t="str">
        <f t="shared" si="0"/>
        <v/>
      </c>
      <c r="C28" s="131">
        <f t="shared" si="1"/>
        <v>13</v>
      </c>
      <c r="D28" s="132"/>
      <c r="E28" s="133"/>
      <c r="F28" s="134"/>
      <c r="G28" s="135"/>
      <c r="H28" s="135"/>
      <c r="I28" s="141"/>
      <c r="J28" s="132"/>
      <c r="K28" s="137"/>
      <c r="L28" s="144"/>
      <c r="M28" s="145"/>
      <c r="N28" s="146"/>
      <c r="O28" s="2"/>
    </row>
    <row r="29" spans="1:15" ht="15" customHeight="1">
      <c r="A29" s="119"/>
      <c r="B29" s="142" t="str">
        <f t="shared" si="0"/>
        <v/>
      </c>
      <c r="C29" s="131">
        <f t="shared" si="1"/>
        <v>14</v>
      </c>
      <c r="D29" s="132"/>
      <c r="E29" s="133"/>
      <c r="F29" s="134"/>
      <c r="G29" s="135"/>
      <c r="H29" s="135"/>
      <c r="I29" s="141"/>
      <c r="J29" s="132"/>
      <c r="K29" s="137"/>
      <c r="L29" s="144"/>
      <c r="M29" s="145"/>
      <c r="N29" s="146"/>
      <c r="O29" s="2"/>
    </row>
    <row r="30" spans="1:15" ht="15" customHeight="1">
      <c r="A30" s="119"/>
      <c r="B30" s="142" t="str">
        <f t="shared" si="0"/>
        <v/>
      </c>
      <c r="C30" s="131">
        <f t="shared" si="1"/>
        <v>15</v>
      </c>
      <c r="D30" s="132"/>
      <c r="E30" s="133"/>
      <c r="F30" s="134"/>
      <c r="G30" s="135"/>
      <c r="H30" s="135"/>
      <c r="I30" s="141"/>
      <c r="J30" s="132"/>
      <c r="K30" s="137"/>
      <c r="L30" s="144"/>
      <c r="M30" s="145"/>
      <c r="N30" s="146"/>
      <c r="O30" s="2"/>
    </row>
    <row r="31" spans="1:15" ht="15" customHeight="1">
      <c r="A31" s="119"/>
      <c r="B31" s="143" t="str">
        <f t="shared" si="0"/>
        <v/>
      </c>
      <c r="C31" s="131">
        <f t="shared" si="1"/>
        <v>16</v>
      </c>
      <c r="D31" s="132"/>
      <c r="E31" s="133"/>
      <c r="F31" s="134"/>
      <c r="G31" s="135"/>
      <c r="H31" s="135"/>
      <c r="I31" s="141"/>
      <c r="J31" s="132"/>
      <c r="K31" s="137"/>
      <c r="L31" s="144"/>
      <c r="M31" s="145"/>
      <c r="N31" s="146"/>
      <c r="O31" s="2"/>
    </row>
    <row r="32" spans="1:15" ht="15" customHeight="1">
      <c r="A32" s="119"/>
      <c r="B32" s="130" t="str">
        <f t="shared" si="0"/>
        <v/>
      </c>
      <c r="C32" s="131">
        <f t="shared" si="1"/>
        <v>17</v>
      </c>
      <c r="D32" s="132"/>
      <c r="E32" s="133"/>
      <c r="F32" s="134"/>
      <c r="G32" s="135"/>
      <c r="H32" s="135"/>
      <c r="I32" s="141"/>
      <c r="J32" s="132"/>
      <c r="K32" s="137"/>
      <c r="L32" s="144"/>
      <c r="M32" s="145"/>
      <c r="N32" s="146"/>
      <c r="O32" s="2"/>
    </row>
    <row r="33" spans="1:15" ht="15" customHeight="1">
      <c r="A33" s="1"/>
      <c r="B33" s="142" t="str">
        <f t="shared" si="0"/>
        <v/>
      </c>
      <c r="C33" s="131">
        <f t="shared" si="1"/>
        <v>18</v>
      </c>
      <c r="D33" s="132"/>
      <c r="E33" s="133"/>
      <c r="F33" s="134"/>
      <c r="G33" s="135"/>
      <c r="H33" s="135"/>
      <c r="I33" s="141"/>
      <c r="J33" s="132"/>
      <c r="K33" s="137"/>
      <c r="L33" s="144"/>
      <c r="M33" s="145"/>
      <c r="N33" s="146"/>
      <c r="O33" s="2"/>
    </row>
    <row r="34" spans="1:15" ht="15" customHeight="1">
      <c r="A34" s="1"/>
      <c r="B34" s="143" t="str">
        <f t="shared" si="0"/>
        <v/>
      </c>
      <c r="C34" s="131">
        <f t="shared" si="1"/>
        <v>19</v>
      </c>
      <c r="D34" s="132"/>
      <c r="E34" s="133"/>
      <c r="F34" s="134"/>
      <c r="G34" s="135"/>
      <c r="H34" s="135"/>
      <c r="I34" s="141"/>
      <c r="J34" s="132"/>
      <c r="K34" s="137"/>
      <c r="L34" s="144"/>
      <c r="M34" s="145"/>
      <c r="N34" s="146"/>
      <c r="O34" s="2"/>
    </row>
    <row r="35" spans="1:15" ht="15" customHeight="1" thickBot="1">
      <c r="A35" s="1"/>
      <c r="B35" s="147" t="str">
        <f t="shared" si="0"/>
        <v/>
      </c>
      <c r="C35" s="148">
        <f t="shared" si="1"/>
        <v>20</v>
      </c>
      <c r="D35" s="149"/>
      <c r="E35" s="150"/>
      <c r="F35" s="151"/>
      <c r="G35" s="152"/>
      <c r="H35" s="152"/>
      <c r="I35" s="149"/>
      <c r="J35" s="149"/>
      <c r="K35" s="153"/>
      <c r="L35" s="154"/>
      <c r="M35" s="155"/>
      <c r="N35" s="156"/>
      <c r="O35" s="2"/>
    </row>
    <row r="36" spans="1:15" ht="3.75" customHeight="1" thickBot="1">
      <c r="A36" s="1"/>
      <c r="B36" s="157"/>
      <c r="C36" s="157"/>
      <c r="D36" s="158"/>
      <c r="E36" s="159"/>
      <c r="F36" s="160"/>
      <c r="G36" s="161"/>
      <c r="H36" s="161"/>
      <c r="I36" s="158"/>
      <c r="J36" s="158"/>
      <c r="K36" s="162"/>
      <c r="L36" s="163"/>
      <c r="M36" s="164"/>
      <c r="N36" s="163"/>
      <c r="O36" s="2"/>
    </row>
    <row r="37" spans="1:15" ht="39" customHeight="1" thickBot="1">
      <c r="A37" s="1"/>
      <c r="B37" s="2"/>
      <c r="C37" s="2"/>
      <c r="D37" s="165"/>
      <c r="E37" s="166"/>
      <c r="F37" s="166"/>
      <c r="G37" s="1"/>
      <c r="H37" s="215"/>
      <c r="I37" s="222" t="str">
        <f>IF(I16="","",SUBTOTAL(9,I16:I35))</f>
        <v/>
      </c>
      <c r="J37" s="168" t="str">
        <f>IF(J16="","",SUBTOTAL(9,J16:J35))</f>
        <v/>
      </c>
      <c r="K37" s="220"/>
      <c r="L37" s="221" t="str">
        <f>IF(L16="","",SUBTOTAL(9,L16:L35))</f>
        <v/>
      </c>
      <c r="M37" s="167" t="s">
        <v>56</v>
      </c>
      <c r="N37" s="221" t="str">
        <f>IF(N16="","",SUBTOTAL(9,N16:N35))</f>
        <v/>
      </c>
      <c r="O37" s="2"/>
    </row>
    <row r="38" spans="1:15" ht="12" customHeight="1">
      <c r="A38" s="1"/>
      <c r="B38" s="192" t="s">
        <v>74</v>
      </c>
      <c r="C38" s="2"/>
      <c r="D38" s="165"/>
      <c r="E38" s="166"/>
      <c r="F38" s="166"/>
      <c r="G38" s="1"/>
      <c r="H38" s="167"/>
      <c r="I38" s="169"/>
      <c r="J38" s="1" t="s">
        <v>99</v>
      </c>
      <c r="K38" s="170"/>
      <c r="L38" s="1"/>
      <c r="M38" s="167"/>
      <c r="N38" s="35" t="s">
        <v>24</v>
      </c>
      <c r="O38" s="2"/>
    </row>
    <row r="39" spans="1:15" ht="12" customHeight="1">
      <c r="A39" s="1"/>
      <c r="B39" s="2" t="s">
        <v>75</v>
      </c>
      <c r="C39" s="3">
        <v>8</v>
      </c>
      <c r="D39" s="2" t="s">
        <v>83</v>
      </c>
      <c r="E39" s="166"/>
      <c r="F39" s="166"/>
      <c r="G39" s="1"/>
      <c r="H39" s="216"/>
      <c r="I39" s="1"/>
      <c r="J39" s="170"/>
      <c r="K39" s="170"/>
      <c r="L39" s="1"/>
      <c r="M39" s="167"/>
      <c r="N39" s="171"/>
      <c r="O39" s="2"/>
    </row>
    <row r="40" spans="1:15" ht="12" customHeight="1">
      <c r="A40" s="1"/>
      <c r="B40" s="2"/>
      <c r="C40" s="3">
        <v>9</v>
      </c>
      <c r="D40" s="2" t="s">
        <v>94</v>
      </c>
      <c r="E40" s="166"/>
      <c r="F40" s="166"/>
      <c r="G40" s="1"/>
      <c r="H40" s="167"/>
      <c r="I40" s="169"/>
      <c r="J40" s="170"/>
      <c r="K40" s="170"/>
      <c r="L40" s="35"/>
      <c r="M40" s="167"/>
      <c r="N40" s="171"/>
      <c r="O40" s="2"/>
    </row>
    <row r="41" spans="1:15" ht="12" customHeight="1">
      <c r="A41" s="1"/>
      <c r="B41" s="2"/>
      <c r="C41" s="3">
        <v>10</v>
      </c>
      <c r="D41" s="2" t="s">
        <v>88</v>
      </c>
      <c r="E41" s="166"/>
      <c r="F41" s="166"/>
      <c r="G41" s="1"/>
      <c r="H41" s="167"/>
      <c r="I41" s="169"/>
      <c r="J41" s="170"/>
      <c r="K41" s="170"/>
      <c r="L41" s="35"/>
      <c r="M41" s="167"/>
      <c r="N41" s="171"/>
      <c r="O41" s="2"/>
    </row>
    <row r="42" spans="1:15" ht="12" customHeight="1">
      <c r="A42" s="1"/>
      <c r="B42" s="1"/>
      <c r="C42" s="247" t="s">
        <v>101</v>
      </c>
      <c r="D42" s="1"/>
      <c r="E42" s="1"/>
      <c r="F42" s="1"/>
      <c r="G42" s="1"/>
      <c r="H42" s="167"/>
      <c r="I42" s="169"/>
      <c r="J42" s="170"/>
      <c r="K42" s="170"/>
      <c r="L42" s="35"/>
      <c r="M42" s="167"/>
      <c r="N42" s="171"/>
      <c r="O42" s="2"/>
    </row>
    <row r="43" spans="1:15" ht="12" customHeight="1">
      <c r="A43" s="1"/>
      <c r="B43" s="2"/>
      <c r="C43" s="2"/>
      <c r="D43" s="165"/>
      <c r="E43" s="166"/>
      <c r="F43" s="166"/>
      <c r="G43" s="1"/>
      <c r="H43" s="167"/>
      <c r="I43" s="169"/>
      <c r="J43" s="170"/>
      <c r="K43" s="170"/>
      <c r="L43" s="35"/>
      <c r="M43" s="167"/>
      <c r="N43" s="171"/>
      <c r="O43" s="2"/>
    </row>
    <row r="44" spans="1:15" ht="12" hidden="1" customHeight="1">
      <c r="A44" s="83"/>
      <c r="B44" s="82"/>
      <c r="C44" s="82"/>
      <c r="D44" s="248"/>
      <c r="E44" s="249"/>
      <c r="F44" s="249"/>
      <c r="G44" s="83"/>
      <c r="H44" s="250"/>
      <c r="I44" s="251"/>
      <c r="J44" s="252"/>
      <c r="K44" s="252"/>
      <c r="L44" s="253"/>
      <c r="M44" s="250"/>
      <c r="N44" s="254"/>
      <c r="O44" s="82"/>
    </row>
    <row r="45" spans="1:15" ht="9.75" hidden="1" customHeight="1">
      <c r="A45" s="83"/>
      <c r="B45" s="257"/>
      <c r="C45" s="257"/>
      <c r="D45" s="257"/>
      <c r="E45" s="257"/>
      <c r="F45" s="257"/>
      <c r="G45" s="257"/>
      <c r="H45" s="257"/>
      <c r="I45" s="257"/>
      <c r="J45" s="257"/>
      <c r="K45" s="255"/>
      <c r="L45" s="83"/>
      <c r="M45" s="250"/>
      <c r="N45" s="256"/>
      <c r="O45" s="82"/>
    </row>
    <row r="46" spans="1:15" ht="12.75" hidden="1" customHeight="1">
      <c r="A46" s="83"/>
      <c r="B46" s="83"/>
      <c r="C46" s="83"/>
      <c r="D46" s="83"/>
      <c r="E46" s="83"/>
      <c r="F46" s="83"/>
      <c r="G46" s="83"/>
      <c r="H46" s="83"/>
      <c r="I46" s="83"/>
      <c r="J46" s="83"/>
      <c r="K46" s="83"/>
      <c r="L46" s="83"/>
      <c r="M46" s="83"/>
      <c r="N46" s="83"/>
      <c r="O46" s="83"/>
    </row>
    <row r="47" spans="1:15" ht="12.75" hidden="1" customHeight="1">
      <c r="A47" s="83"/>
      <c r="B47" s="83"/>
      <c r="C47" s="83"/>
      <c r="D47" s="82"/>
      <c r="E47" s="82"/>
      <c r="F47" s="82"/>
      <c r="G47" s="82"/>
      <c r="H47" s="82"/>
      <c r="I47" s="82"/>
      <c r="J47" s="82"/>
      <c r="K47" s="82"/>
      <c r="L47" s="82"/>
      <c r="M47" s="82"/>
      <c r="N47" s="82"/>
      <c r="O47" s="82"/>
    </row>
    <row r="48" spans="1:15" ht="12.75" hidden="1" customHeight="1">
      <c r="D48" s="82"/>
      <c r="E48" s="82"/>
      <c r="F48" s="82"/>
      <c r="G48" s="82"/>
      <c r="H48" s="82"/>
      <c r="I48" s="82"/>
      <c r="J48" s="82"/>
      <c r="K48" s="82"/>
      <c r="L48" s="82"/>
      <c r="M48" s="82"/>
      <c r="N48" s="82"/>
      <c r="O48" s="2"/>
    </row>
    <row r="49" spans="1:15" ht="12.75" hidden="1" customHeight="1">
      <c r="D49" s="82"/>
      <c r="E49" s="82"/>
      <c r="F49" s="82"/>
      <c r="G49" s="82"/>
      <c r="H49" s="82"/>
      <c r="I49" s="82"/>
      <c r="J49" s="82"/>
      <c r="K49" s="82"/>
      <c r="L49" s="82"/>
      <c r="M49" s="82"/>
      <c r="N49" s="82"/>
      <c r="O49" s="2"/>
    </row>
    <row r="50" spans="1:15" ht="12.75" hidden="1" customHeight="1">
      <c r="D50" s="82"/>
      <c r="E50" s="82"/>
      <c r="F50" s="82"/>
      <c r="G50" s="82"/>
      <c r="H50" s="82"/>
      <c r="I50" s="82"/>
      <c r="J50" s="82"/>
      <c r="K50" s="82"/>
      <c r="L50" s="82"/>
      <c r="M50" s="82"/>
      <c r="N50" s="82"/>
      <c r="O50" s="2"/>
    </row>
    <row r="51" spans="1:15" ht="12.75" hidden="1" customHeight="1"/>
    <row r="52" spans="1:15" ht="12.75" hidden="1" customHeight="1">
      <c r="D52" s="82"/>
      <c r="E52" s="82"/>
      <c r="F52" s="82"/>
      <c r="G52" s="82"/>
      <c r="H52" s="82"/>
      <c r="I52" s="82"/>
      <c r="J52" s="82"/>
      <c r="K52" s="82"/>
      <c r="L52" s="82"/>
      <c r="M52" s="82"/>
      <c r="N52" s="82"/>
      <c r="O52" s="2"/>
    </row>
    <row r="53" spans="1:15" ht="12.75" hidden="1" customHeight="1">
      <c r="D53" s="82"/>
      <c r="E53" s="82"/>
      <c r="F53" s="82"/>
      <c r="G53" s="82"/>
      <c r="H53" s="82"/>
      <c r="I53" s="82"/>
      <c r="J53" s="82"/>
      <c r="K53" s="82"/>
      <c r="L53" s="82"/>
      <c r="M53" s="82"/>
      <c r="N53" s="82"/>
      <c r="O53" s="2"/>
    </row>
    <row r="54" spans="1:15" ht="12.75" hidden="1" customHeight="1">
      <c r="D54" s="82"/>
      <c r="E54" s="82"/>
      <c r="F54" s="82"/>
      <c r="G54" s="82"/>
      <c r="H54" s="82"/>
      <c r="I54" s="82"/>
      <c r="J54" s="82"/>
      <c r="K54" s="82"/>
      <c r="L54" s="82"/>
      <c r="M54" s="82"/>
      <c r="N54" s="82"/>
      <c r="O54" s="2"/>
    </row>
    <row r="55" spans="1:15" ht="12.75" hidden="1" customHeight="1">
      <c r="D55" s="82"/>
      <c r="E55" s="82"/>
      <c r="F55" s="82"/>
      <c r="G55" s="82"/>
      <c r="H55" s="82"/>
      <c r="I55" s="82"/>
      <c r="J55" s="82"/>
      <c r="K55" s="82"/>
      <c r="L55" s="82"/>
      <c r="M55" s="82"/>
      <c r="N55" s="82"/>
      <c r="O55" s="2"/>
    </row>
    <row r="56" spans="1:15" ht="12.75" hidden="1" customHeight="1">
      <c r="D56" s="82"/>
      <c r="E56" s="82"/>
      <c r="F56" s="82"/>
      <c r="G56" s="82"/>
      <c r="H56" s="82"/>
      <c r="I56" s="82"/>
      <c r="J56" s="82"/>
      <c r="K56" s="82"/>
      <c r="L56" s="82"/>
      <c r="M56" s="82"/>
      <c r="N56" s="82"/>
      <c r="O56" s="2"/>
    </row>
    <row r="57" spans="1:15" ht="12.75" hidden="1" customHeight="1">
      <c r="D57" s="82"/>
      <c r="E57" s="82"/>
      <c r="F57" s="82"/>
      <c r="G57" s="82"/>
      <c r="H57" s="82"/>
      <c r="I57" s="82"/>
      <c r="J57" s="82"/>
      <c r="K57" s="82"/>
      <c r="L57" s="82"/>
      <c r="M57" s="82"/>
      <c r="N57" s="82"/>
      <c r="O57" s="2"/>
    </row>
    <row r="58" spans="1:15" ht="12.75" hidden="1" customHeight="1">
      <c r="D58" s="82"/>
      <c r="E58" s="82"/>
      <c r="F58" s="82"/>
      <c r="G58" s="82"/>
      <c r="H58" s="82"/>
      <c r="I58" s="82"/>
      <c r="J58" s="82"/>
      <c r="K58" s="82"/>
      <c r="L58" s="82"/>
      <c r="M58" s="82"/>
      <c r="N58" s="82"/>
      <c r="O58" s="2"/>
    </row>
    <row r="59" spans="1:15" ht="12.75" hidden="1" customHeight="1">
      <c r="D59" s="82"/>
      <c r="E59" s="82"/>
      <c r="F59" s="82"/>
      <c r="G59" s="82"/>
      <c r="H59" s="82"/>
      <c r="I59" s="82"/>
      <c r="J59" s="82"/>
      <c r="K59" s="82"/>
      <c r="L59" s="82"/>
      <c r="M59" s="82"/>
      <c r="N59" s="82"/>
      <c r="O59" s="2"/>
    </row>
    <row r="60" spans="1:15" ht="12.75" hidden="1" customHeight="1">
      <c r="D60" s="82"/>
      <c r="E60" s="82"/>
      <c r="F60" s="82"/>
      <c r="G60" s="82"/>
      <c r="H60" s="82"/>
      <c r="I60" s="82"/>
      <c r="J60" s="82"/>
      <c r="K60" s="82"/>
      <c r="L60" s="82"/>
      <c r="M60" s="82"/>
      <c r="N60" s="82"/>
      <c r="O60" s="2"/>
    </row>
    <row r="61" spans="1:15" ht="12.75" hidden="1" customHeight="1">
      <c r="D61" s="82"/>
      <c r="E61" s="82"/>
      <c r="F61" s="82"/>
      <c r="G61" s="82"/>
      <c r="H61" s="82"/>
      <c r="I61" s="82"/>
      <c r="J61" s="82"/>
      <c r="K61" s="82"/>
      <c r="L61" s="82"/>
      <c r="M61" s="82"/>
      <c r="N61" s="82"/>
      <c r="O61" s="2"/>
    </row>
    <row r="62" spans="1:15" ht="12.75" hidden="1" customHeight="1">
      <c r="A62" s="83"/>
      <c r="B62" s="83"/>
      <c r="C62" s="83"/>
      <c r="D62" s="82"/>
      <c r="E62" s="82"/>
      <c r="F62" s="82"/>
      <c r="G62" s="82"/>
      <c r="H62" s="82"/>
      <c r="I62" s="82"/>
      <c r="J62" s="82"/>
      <c r="K62" s="82"/>
      <c r="L62" s="82"/>
      <c r="M62" s="82"/>
      <c r="N62" s="82"/>
      <c r="O62" s="2"/>
    </row>
    <row r="63" spans="1:15" ht="12.75" hidden="1" customHeight="1">
      <c r="A63" s="83"/>
      <c r="B63" s="83"/>
      <c r="C63" s="83"/>
      <c r="D63" s="82"/>
      <c r="E63" s="82"/>
      <c r="F63" s="82"/>
      <c r="G63" s="82"/>
      <c r="H63" s="82"/>
      <c r="I63" s="82"/>
      <c r="J63" s="82"/>
      <c r="K63" s="82"/>
      <c r="L63" s="82"/>
      <c r="M63" s="82"/>
      <c r="N63" s="82"/>
      <c r="O63" s="2"/>
    </row>
    <row r="64" spans="1:15" ht="12.75" hidden="1" customHeight="1">
      <c r="A64" s="83"/>
      <c r="B64" s="83"/>
      <c r="C64" s="83"/>
      <c r="D64" s="82"/>
      <c r="E64" s="82"/>
      <c r="F64" s="82"/>
      <c r="G64" s="82"/>
      <c r="H64" s="82"/>
      <c r="I64" s="82"/>
      <c r="J64" s="82"/>
      <c r="K64" s="82"/>
      <c r="L64" s="82"/>
      <c r="M64" s="82"/>
      <c r="N64" s="82"/>
      <c r="O64" s="2"/>
    </row>
    <row r="65" spans="1:15" ht="12.75" hidden="1" customHeight="1">
      <c r="A65" s="83"/>
      <c r="B65" s="83"/>
      <c r="C65" s="83"/>
      <c r="D65" s="82"/>
      <c r="E65" s="82"/>
      <c r="F65" s="82"/>
      <c r="G65" s="82"/>
      <c r="H65" s="82"/>
      <c r="I65" s="82"/>
      <c r="J65" s="82"/>
      <c r="K65" s="82"/>
      <c r="L65" s="82"/>
      <c r="M65" s="82"/>
      <c r="N65" s="82"/>
      <c r="O65" s="2"/>
    </row>
    <row r="66" spans="1:15" ht="12.75" hidden="1" customHeight="1">
      <c r="A66" s="83"/>
      <c r="B66" s="83"/>
      <c r="C66" s="83"/>
      <c r="D66" s="82"/>
      <c r="E66" s="82"/>
      <c r="F66" s="82"/>
      <c r="G66" s="82"/>
      <c r="H66" s="82"/>
      <c r="I66" s="82"/>
      <c r="J66" s="82"/>
      <c r="K66" s="82"/>
      <c r="L66" s="82"/>
      <c r="M66" s="82"/>
      <c r="N66" s="82"/>
      <c r="O66" s="2"/>
    </row>
    <row r="67" spans="1:15" ht="12.75" hidden="1" customHeight="1">
      <c r="A67" s="83"/>
      <c r="B67" s="83"/>
      <c r="C67" s="83"/>
      <c r="D67" s="82"/>
      <c r="E67" s="82"/>
      <c r="F67" s="82"/>
      <c r="G67" s="82"/>
      <c r="H67" s="82"/>
      <c r="I67" s="82"/>
      <c r="J67" s="82"/>
      <c r="K67" s="82"/>
      <c r="L67" s="82"/>
      <c r="M67" s="82"/>
      <c r="N67" s="82"/>
      <c r="O67" s="2"/>
    </row>
    <row r="68" spans="1:15" ht="12.75" hidden="1" customHeight="1">
      <c r="A68" s="83"/>
      <c r="B68" s="83"/>
      <c r="C68" s="83"/>
      <c r="D68" s="82"/>
      <c r="E68" s="82"/>
      <c r="F68" s="82"/>
      <c r="G68" s="82"/>
      <c r="H68" s="82"/>
      <c r="I68" s="82"/>
      <c r="J68" s="82"/>
      <c r="K68" s="82"/>
      <c r="L68" s="82"/>
      <c r="M68" s="82"/>
      <c r="N68" s="82"/>
      <c r="O68" s="2"/>
    </row>
    <row r="69" spans="1:15" ht="12.75" hidden="1" customHeight="1">
      <c r="A69" s="83"/>
      <c r="B69" s="83"/>
      <c r="C69" s="83"/>
      <c r="D69" s="82"/>
      <c r="E69" s="82"/>
      <c r="F69" s="82"/>
      <c r="G69" s="82"/>
      <c r="H69" s="82"/>
      <c r="I69" s="82"/>
      <c r="J69" s="82"/>
      <c r="K69" s="82"/>
      <c r="L69" s="82"/>
      <c r="M69" s="82"/>
      <c r="N69" s="82"/>
      <c r="O69" s="2"/>
    </row>
    <row r="70" spans="1:15" ht="12.75" hidden="1" customHeight="1">
      <c r="A70" s="83"/>
      <c r="B70" s="83"/>
      <c r="C70" s="83"/>
      <c r="D70" s="82"/>
      <c r="E70" s="82"/>
      <c r="F70" s="82"/>
      <c r="G70" s="82"/>
      <c r="H70" s="82"/>
      <c r="I70" s="82"/>
      <c r="J70" s="82"/>
      <c r="K70" s="82"/>
      <c r="L70" s="82"/>
      <c r="M70" s="82"/>
      <c r="N70" s="82"/>
      <c r="O70" s="2"/>
    </row>
    <row r="71" spans="1:15" ht="12.75" hidden="1" customHeight="1">
      <c r="A71" s="83"/>
      <c r="B71" s="83"/>
      <c r="C71" s="83"/>
      <c r="D71" s="82"/>
      <c r="E71" s="82"/>
      <c r="F71" s="82"/>
      <c r="G71" s="82"/>
      <c r="H71" s="82"/>
      <c r="I71" s="82"/>
      <c r="J71" s="82"/>
      <c r="K71" s="82"/>
      <c r="L71" s="82"/>
      <c r="M71" s="82"/>
      <c r="N71" s="82"/>
      <c r="O71" s="2"/>
    </row>
    <row r="72" spans="1:15" ht="12.75" hidden="1" customHeight="1">
      <c r="A72" s="83"/>
      <c r="B72" s="83"/>
      <c r="C72" s="83"/>
      <c r="D72" s="82"/>
      <c r="E72" s="82"/>
      <c r="F72" s="82"/>
      <c r="G72" s="82"/>
      <c r="H72" s="82"/>
      <c r="I72" s="82"/>
      <c r="J72" s="82"/>
      <c r="K72" s="82"/>
      <c r="L72" s="82"/>
      <c r="M72" s="82"/>
      <c r="N72" s="82"/>
      <c r="O72" s="2"/>
    </row>
    <row r="73" spans="1:15" ht="12.75" hidden="1" customHeight="1">
      <c r="A73" s="83"/>
      <c r="B73" s="83"/>
      <c r="C73" s="83"/>
      <c r="D73" s="82"/>
      <c r="E73" s="82"/>
      <c r="F73" s="82"/>
      <c r="G73" s="82"/>
      <c r="H73" s="82"/>
      <c r="I73" s="82"/>
      <c r="J73" s="82"/>
      <c r="K73" s="82"/>
      <c r="L73" s="82"/>
      <c r="M73" s="82"/>
      <c r="N73" s="82"/>
      <c r="O73" s="2"/>
    </row>
    <row r="74" spans="1:15" ht="12.75" hidden="1" customHeight="1">
      <c r="A74" s="83"/>
      <c r="B74" s="83"/>
      <c r="C74" s="83"/>
      <c r="D74" s="82"/>
      <c r="E74" s="82"/>
      <c r="F74" s="82"/>
      <c r="G74" s="82"/>
      <c r="H74" s="82"/>
      <c r="I74" s="82"/>
      <c r="J74" s="82"/>
      <c r="K74" s="82"/>
      <c r="L74" s="82"/>
      <c r="M74" s="82"/>
      <c r="N74" s="82"/>
      <c r="O74" s="2"/>
    </row>
    <row r="75" spans="1:15" ht="12.75" hidden="1" customHeight="1">
      <c r="A75" s="83"/>
      <c r="B75" s="83"/>
      <c r="C75" s="83"/>
      <c r="D75" s="82"/>
      <c r="E75" s="82"/>
      <c r="F75" s="82"/>
      <c r="G75" s="82"/>
      <c r="H75" s="82"/>
      <c r="I75" s="82"/>
      <c r="J75" s="82"/>
      <c r="K75" s="82"/>
      <c r="L75" s="82"/>
      <c r="M75" s="82"/>
      <c r="N75" s="82"/>
      <c r="O75" s="2"/>
    </row>
    <row r="76" spans="1:15" ht="12.75" hidden="1" customHeight="1">
      <c r="A76" s="83"/>
      <c r="B76" s="83"/>
      <c r="C76" s="83"/>
      <c r="D76" s="82"/>
      <c r="E76" s="82"/>
      <c r="F76" s="82"/>
      <c r="G76" s="82"/>
      <c r="H76" s="82"/>
      <c r="I76" s="82"/>
      <c r="J76" s="82"/>
      <c r="K76" s="82"/>
      <c r="L76" s="82"/>
      <c r="M76" s="82"/>
      <c r="N76" s="82"/>
      <c r="O76" s="2"/>
    </row>
    <row r="77" spans="1:15" ht="12.75" hidden="1" customHeight="1">
      <c r="A77" s="83"/>
      <c r="B77" s="83"/>
      <c r="C77" s="83"/>
      <c r="D77" s="82"/>
      <c r="E77" s="82"/>
      <c r="F77" s="82"/>
      <c r="G77" s="82"/>
      <c r="H77" s="82"/>
      <c r="I77" s="82"/>
      <c r="J77" s="82"/>
      <c r="K77" s="82"/>
      <c r="L77" s="82"/>
      <c r="M77" s="82"/>
      <c r="N77" s="82"/>
      <c r="O77" s="2"/>
    </row>
    <row r="78" spans="1:15" ht="12.75" hidden="1" customHeight="1">
      <c r="D78" s="82"/>
      <c r="E78" s="82"/>
      <c r="F78" s="82"/>
      <c r="G78" s="82"/>
      <c r="H78" s="82"/>
      <c r="I78" s="82"/>
      <c r="J78" s="82"/>
      <c r="K78" s="82"/>
      <c r="L78" s="82"/>
      <c r="M78" s="82"/>
      <c r="N78" s="82"/>
      <c r="O78" s="2"/>
    </row>
    <row r="79" spans="1:15" ht="12.75" hidden="1" customHeight="1">
      <c r="D79" s="82"/>
      <c r="E79" s="82"/>
      <c r="F79" s="82"/>
      <c r="G79" s="82"/>
      <c r="H79" s="82"/>
      <c r="I79" s="82"/>
      <c r="J79" s="82"/>
      <c r="K79" s="82"/>
      <c r="L79" s="82"/>
      <c r="M79" s="82"/>
      <c r="N79" s="82"/>
      <c r="O79" s="2"/>
    </row>
    <row r="80" spans="1:15" ht="12.75" hidden="1" customHeight="1">
      <c r="D80" s="82"/>
      <c r="E80" s="82"/>
      <c r="F80" s="82"/>
      <c r="G80" s="82"/>
      <c r="H80" s="82"/>
      <c r="I80" s="82"/>
      <c r="J80" s="82"/>
      <c r="K80" s="82"/>
      <c r="L80" s="82"/>
      <c r="M80" s="82"/>
      <c r="N80" s="82"/>
      <c r="O80" s="2"/>
    </row>
    <row r="81" spans="4:15" ht="12.75" hidden="1" customHeight="1">
      <c r="D81" s="82"/>
      <c r="E81" s="82"/>
      <c r="F81" s="82"/>
      <c r="G81" s="82"/>
      <c r="H81" s="82"/>
      <c r="I81" s="82"/>
      <c r="J81" s="82"/>
      <c r="K81" s="82"/>
      <c r="L81" s="82"/>
      <c r="M81" s="82"/>
      <c r="N81" s="82"/>
      <c r="O81" s="2"/>
    </row>
    <row r="82" spans="4:15" ht="12.75" hidden="1" customHeight="1">
      <c r="D82" s="82"/>
      <c r="E82" s="82"/>
      <c r="F82" s="82"/>
      <c r="G82" s="82"/>
      <c r="H82" s="82"/>
      <c r="I82" s="82"/>
      <c r="J82" s="82"/>
      <c r="K82" s="82"/>
      <c r="L82" s="82"/>
      <c r="M82" s="82"/>
      <c r="N82" s="82"/>
      <c r="O82" s="2"/>
    </row>
    <row r="83" spans="4:15" ht="12.75" hidden="1" customHeight="1">
      <c r="D83" s="82"/>
      <c r="E83" s="82"/>
      <c r="F83" s="82"/>
      <c r="G83" s="82"/>
      <c r="H83" s="82"/>
      <c r="I83" s="82"/>
      <c r="J83" s="82"/>
      <c r="K83" s="82"/>
      <c r="L83" s="82"/>
      <c r="M83" s="82"/>
      <c r="N83" s="82"/>
      <c r="O83" s="2"/>
    </row>
    <row r="84" spans="4:15" ht="12.75" hidden="1" customHeight="1">
      <c r="D84" s="82"/>
      <c r="E84" s="82"/>
      <c r="F84" s="82"/>
      <c r="G84" s="82"/>
      <c r="H84" s="82"/>
      <c r="I84" s="82"/>
      <c r="J84" s="82"/>
      <c r="K84" s="82"/>
      <c r="L84" s="82"/>
      <c r="M84" s="82"/>
      <c r="N84" s="82"/>
      <c r="O84" s="2"/>
    </row>
    <row r="85" spans="4:15" ht="12.75" hidden="1" customHeight="1">
      <c r="D85" s="82"/>
      <c r="E85" s="82"/>
      <c r="F85" s="82"/>
      <c r="G85" s="82"/>
      <c r="H85" s="82"/>
      <c r="I85" s="82"/>
      <c r="J85" s="82"/>
      <c r="K85" s="82"/>
      <c r="L85" s="82"/>
      <c r="M85" s="82"/>
      <c r="N85" s="82"/>
      <c r="O85" s="2"/>
    </row>
    <row r="86" spans="4:15" ht="12.75" hidden="1" customHeight="1">
      <c r="D86" s="82"/>
      <c r="E86" s="82"/>
      <c r="F86" s="82"/>
      <c r="G86" s="82"/>
      <c r="H86" s="82"/>
      <c r="I86" s="82"/>
      <c r="J86" s="82"/>
      <c r="K86" s="82"/>
      <c r="L86" s="82"/>
      <c r="M86" s="82"/>
      <c r="N86" s="82"/>
      <c r="O86" s="2"/>
    </row>
    <row r="87" spans="4:15" ht="12.75" hidden="1" customHeight="1">
      <c r="D87" s="82"/>
      <c r="E87" s="82"/>
      <c r="F87" s="82"/>
      <c r="G87" s="82"/>
      <c r="H87" s="82"/>
      <c r="I87" s="82"/>
      <c r="J87" s="82"/>
      <c r="K87" s="82"/>
      <c r="L87" s="82"/>
      <c r="M87" s="82"/>
      <c r="N87" s="82"/>
      <c r="O87" s="2"/>
    </row>
    <row r="88" spans="4:15" ht="12.75" hidden="1" customHeight="1">
      <c r="D88" s="82"/>
      <c r="E88" s="82"/>
      <c r="F88" s="82"/>
      <c r="G88" s="82"/>
      <c r="H88" s="82"/>
      <c r="I88" s="82"/>
      <c r="J88" s="82"/>
      <c r="K88" s="82"/>
      <c r="L88" s="82"/>
      <c r="M88" s="82"/>
      <c r="N88" s="82"/>
      <c r="O88" s="2"/>
    </row>
    <row r="89" spans="4:15" ht="12.75" hidden="1" customHeight="1">
      <c r="D89" s="82"/>
      <c r="E89" s="82"/>
      <c r="F89" s="82"/>
      <c r="G89" s="82"/>
      <c r="H89" s="82"/>
      <c r="I89" s="82"/>
      <c r="J89" s="82"/>
      <c r="K89" s="82"/>
      <c r="L89" s="82"/>
      <c r="M89" s="82"/>
      <c r="N89" s="82"/>
      <c r="O89" s="2"/>
    </row>
    <row r="90" spans="4:15" ht="12.75" hidden="1" customHeight="1">
      <c r="D90" s="82"/>
      <c r="E90" s="82"/>
      <c r="F90" s="82"/>
      <c r="G90" s="82"/>
      <c r="H90" s="82"/>
      <c r="I90" s="82"/>
      <c r="J90" s="82"/>
      <c r="K90" s="82"/>
      <c r="L90" s="82"/>
      <c r="M90" s="82"/>
      <c r="N90" s="82"/>
      <c r="O90" s="2"/>
    </row>
    <row r="91" spans="4:15" ht="12.75" hidden="1" customHeight="1">
      <c r="D91" s="82"/>
      <c r="E91" s="82"/>
      <c r="F91" s="82"/>
      <c r="G91" s="82"/>
      <c r="H91" s="82"/>
      <c r="I91" s="82"/>
      <c r="J91" s="82"/>
      <c r="K91" s="82"/>
      <c r="L91" s="82"/>
      <c r="M91" s="82"/>
      <c r="N91" s="82"/>
      <c r="O91" s="2"/>
    </row>
    <row r="92" spans="4:15" ht="12.75" hidden="1" customHeight="1">
      <c r="D92" s="82"/>
      <c r="E92" s="82"/>
      <c r="F92" s="82"/>
      <c r="G92" s="82"/>
      <c r="H92" s="82"/>
      <c r="I92" s="82"/>
      <c r="J92" s="82"/>
      <c r="K92" s="82"/>
      <c r="L92" s="82"/>
      <c r="M92" s="82"/>
      <c r="N92" s="82"/>
      <c r="O92" s="2"/>
    </row>
    <row r="93" spans="4:15" ht="12.75" hidden="1" customHeight="1">
      <c r="D93" s="84"/>
      <c r="E93" s="84"/>
      <c r="F93" s="84"/>
      <c r="G93" s="84"/>
      <c r="H93" s="84"/>
      <c r="I93" s="84"/>
      <c r="J93" s="84"/>
      <c r="K93" s="84"/>
      <c r="L93" s="84"/>
      <c r="M93" s="84"/>
      <c r="N93" s="84"/>
      <c r="O93" s="2"/>
    </row>
    <row r="94" spans="4:15" ht="12.75" hidden="1" customHeight="1">
      <c r="D94" s="84"/>
      <c r="E94" s="84"/>
      <c r="F94" s="84"/>
      <c r="G94" s="84"/>
      <c r="H94" s="84"/>
      <c r="I94" s="84"/>
      <c r="J94" s="84"/>
      <c r="K94" s="84"/>
      <c r="L94" s="84"/>
      <c r="M94" s="84"/>
      <c r="N94" s="84"/>
      <c r="O94" s="2"/>
    </row>
    <row r="95" spans="4:15" ht="12.75" hidden="1" customHeight="1">
      <c r="D95" s="84"/>
      <c r="E95" s="84"/>
      <c r="F95" s="84"/>
      <c r="G95" s="84"/>
      <c r="H95" s="84"/>
      <c r="I95" s="84"/>
      <c r="J95" s="84"/>
      <c r="K95" s="84"/>
      <c r="L95" s="84"/>
      <c r="M95" s="84"/>
      <c r="N95" s="84"/>
      <c r="O95" s="2"/>
    </row>
    <row r="96" spans="4:15" ht="12.75" hidden="1" customHeight="1">
      <c r="D96" s="84"/>
      <c r="E96" s="84"/>
      <c r="F96" s="84"/>
      <c r="G96" s="84"/>
      <c r="H96" s="84"/>
      <c r="I96" s="84"/>
      <c r="J96" s="84"/>
      <c r="K96" s="84"/>
      <c r="L96" s="84"/>
      <c r="M96" s="84"/>
      <c r="N96" s="84"/>
      <c r="O96" s="2"/>
    </row>
    <row r="97" spans="4:15" ht="12.75" hidden="1" customHeight="1">
      <c r="D97" s="84"/>
      <c r="E97" s="84"/>
      <c r="F97" s="84"/>
      <c r="G97" s="84"/>
      <c r="H97" s="84"/>
      <c r="I97" s="84"/>
      <c r="J97" s="84"/>
      <c r="K97" s="84"/>
      <c r="L97" s="84"/>
      <c r="M97" s="84"/>
      <c r="N97" s="84"/>
      <c r="O97" s="2"/>
    </row>
    <row r="98" spans="4:15" ht="12.75" hidden="1" customHeight="1">
      <c r="D98" s="84"/>
      <c r="E98" s="84"/>
      <c r="F98" s="84"/>
      <c r="G98" s="84"/>
      <c r="H98" s="84"/>
      <c r="I98" s="84"/>
      <c r="J98" s="84"/>
      <c r="K98" s="84"/>
      <c r="L98" s="84"/>
      <c r="M98" s="84"/>
      <c r="N98" s="84"/>
      <c r="O98" s="2"/>
    </row>
    <row r="99" spans="4:15" ht="12.75" hidden="1" customHeight="1">
      <c r="D99" s="84"/>
      <c r="E99" s="84"/>
      <c r="F99" s="84"/>
      <c r="G99" s="84"/>
      <c r="H99" s="84"/>
      <c r="I99" s="84"/>
      <c r="J99" s="84"/>
      <c r="K99" s="84"/>
      <c r="L99" s="84"/>
      <c r="M99" s="84"/>
      <c r="N99" s="84"/>
      <c r="O99" s="2"/>
    </row>
    <row r="100" spans="4:15" ht="12.75" hidden="1" customHeight="1">
      <c r="D100" s="84"/>
      <c r="E100" s="84"/>
      <c r="F100" s="84"/>
      <c r="G100" s="84"/>
      <c r="H100" s="84"/>
      <c r="I100" s="84"/>
      <c r="J100" s="84"/>
      <c r="K100" s="84"/>
      <c r="L100" s="84"/>
      <c r="M100" s="84"/>
      <c r="N100" s="84"/>
      <c r="O100" s="2"/>
    </row>
    <row r="101" spans="4:15" ht="12.75" hidden="1" customHeight="1">
      <c r="D101" s="84"/>
      <c r="E101" s="84"/>
      <c r="F101" s="84"/>
      <c r="G101" s="84"/>
      <c r="H101" s="84"/>
      <c r="I101" s="84"/>
      <c r="J101" s="84"/>
      <c r="K101" s="84"/>
      <c r="L101" s="84"/>
      <c r="M101" s="84"/>
      <c r="N101" s="84"/>
      <c r="O101" s="2"/>
    </row>
    <row r="102" spans="4:15" ht="12.75" hidden="1" customHeight="1">
      <c r="D102" s="84"/>
      <c r="E102" s="84"/>
      <c r="F102" s="84"/>
      <c r="G102" s="84"/>
      <c r="H102" s="84"/>
      <c r="I102" s="84"/>
      <c r="J102" s="84"/>
      <c r="K102" s="84"/>
      <c r="L102" s="84"/>
      <c r="M102" s="84"/>
      <c r="N102" s="84"/>
      <c r="O102" s="2"/>
    </row>
    <row r="103" spans="4:15" ht="12.75" hidden="1" customHeight="1">
      <c r="D103" s="84"/>
      <c r="E103" s="84"/>
      <c r="F103" s="84"/>
      <c r="G103" s="84"/>
      <c r="H103" s="84"/>
      <c r="I103" s="84"/>
      <c r="J103" s="84"/>
      <c r="K103" s="84"/>
      <c r="L103" s="84"/>
      <c r="M103" s="84"/>
      <c r="N103" s="84"/>
      <c r="O103" s="2"/>
    </row>
    <row r="104" spans="4:15" ht="12.75" hidden="1" customHeight="1">
      <c r="D104" s="84"/>
      <c r="E104" s="84"/>
      <c r="F104" s="84"/>
      <c r="G104" s="84"/>
      <c r="H104" s="84"/>
      <c r="I104" s="84"/>
      <c r="J104" s="84"/>
      <c r="K104" s="84"/>
      <c r="L104" s="84"/>
      <c r="M104" s="84"/>
      <c r="N104" s="84"/>
      <c r="O104" s="2"/>
    </row>
    <row r="105" spans="4:15" ht="12.75" hidden="1" customHeight="1">
      <c r="D105" s="84"/>
      <c r="E105" s="84"/>
      <c r="F105" s="84"/>
      <c r="G105" s="84"/>
      <c r="H105" s="84"/>
      <c r="I105" s="84"/>
      <c r="J105" s="84"/>
      <c r="K105" s="84"/>
      <c r="L105" s="84"/>
      <c r="M105" s="84"/>
      <c r="N105" s="84"/>
      <c r="O105" s="2"/>
    </row>
    <row r="106" spans="4:15" ht="12.75" hidden="1" customHeight="1">
      <c r="D106" s="84"/>
      <c r="E106" s="84"/>
      <c r="F106" s="84"/>
      <c r="G106" s="84"/>
      <c r="H106" s="84"/>
      <c r="I106" s="84"/>
      <c r="J106" s="84"/>
      <c r="K106" s="84"/>
      <c r="L106" s="84"/>
      <c r="M106" s="84"/>
      <c r="N106" s="84"/>
      <c r="O106" s="2"/>
    </row>
    <row r="107" spans="4:15" ht="12.75" hidden="1" customHeight="1">
      <c r="D107" s="84"/>
      <c r="E107" s="84"/>
      <c r="F107" s="84"/>
      <c r="G107" s="84"/>
      <c r="H107" s="84"/>
      <c r="I107" s="84"/>
      <c r="J107" s="84"/>
      <c r="K107" s="84"/>
      <c r="L107" s="84"/>
      <c r="M107" s="84"/>
      <c r="N107" s="84"/>
      <c r="O107" s="2"/>
    </row>
    <row r="108" spans="4:15" ht="12.75" hidden="1" customHeight="1">
      <c r="D108" s="84"/>
      <c r="E108" s="84"/>
      <c r="F108" s="84"/>
      <c r="G108" s="84"/>
      <c r="H108" s="84"/>
      <c r="I108" s="84"/>
      <c r="J108" s="84"/>
      <c r="K108" s="84"/>
      <c r="L108" s="84"/>
      <c r="M108" s="84"/>
      <c r="N108" s="84"/>
      <c r="O108" s="2"/>
    </row>
    <row r="109" spans="4:15" ht="12.75" hidden="1" customHeight="1">
      <c r="D109" s="84"/>
      <c r="E109" s="84"/>
      <c r="F109" s="84"/>
      <c r="G109" s="84"/>
      <c r="H109" s="84"/>
      <c r="I109" s="84"/>
      <c r="J109" s="84"/>
      <c r="K109" s="84"/>
      <c r="L109" s="84"/>
      <c r="M109" s="84"/>
      <c r="N109" s="84"/>
      <c r="O109" s="2"/>
    </row>
    <row r="110" spans="4:15" ht="12.75" hidden="1" customHeight="1">
      <c r="D110" s="84"/>
      <c r="E110" s="84"/>
      <c r="F110" s="84"/>
      <c r="G110" s="84"/>
      <c r="H110" s="84"/>
      <c r="I110" s="84"/>
      <c r="J110" s="84"/>
      <c r="K110" s="84"/>
      <c r="L110" s="84"/>
      <c r="M110" s="84"/>
      <c r="N110" s="84"/>
      <c r="O110" s="2"/>
    </row>
    <row r="111" spans="4:15" ht="12.75" hidden="1" customHeight="1"/>
    <row r="112" spans="4:15" ht="12.75" hidden="1" customHeight="1"/>
    <row r="113" ht="12.75" hidden="1" customHeight="1"/>
    <row r="114" ht="12.75" hidden="1" customHeight="1"/>
    <row r="115" ht="12.75" hidden="1" customHeight="1"/>
  </sheetData>
  <sheetProtection password="8765" sheet="1" formatRows="0" insertRows="0" deleteRows="0" selectLockedCells="1" sort="0" autoFilter="0"/>
  <autoFilter ref="B13:N35"/>
  <mergeCells count="19">
    <mergeCell ref="B10:I10"/>
    <mergeCell ref="K3:L3"/>
    <mergeCell ref="K4:L4"/>
    <mergeCell ref="F6:I6"/>
    <mergeCell ref="F3:I3"/>
    <mergeCell ref="M8:N8"/>
    <mergeCell ref="F4:I4"/>
    <mergeCell ref="M3:N3"/>
    <mergeCell ref="M6:N6"/>
    <mergeCell ref="B2:E2"/>
    <mergeCell ref="B8:L8"/>
    <mergeCell ref="B4:E4"/>
    <mergeCell ref="F2:I2"/>
    <mergeCell ref="B3:E3"/>
    <mergeCell ref="J5:N5"/>
    <mergeCell ref="M2:N2"/>
    <mergeCell ref="M4:N4"/>
    <mergeCell ref="K2:L2"/>
    <mergeCell ref="K6:L6"/>
  </mergeCells>
  <phoneticPr fontId="7" type="noConversion"/>
  <conditionalFormatting sqref="K37:K39 I37:J37 J39">
    <cfRule type="expression" priority="1" stopIfTrue="1">
      <formula>$J16=""</formula>
    </cfRule>
    <cfRule type="expression" dxfId="7" priority="2" stopIfTrue="1">
      <formula>AND($J16&gt;0,I37&gt;0)</formula>
    </cfRule>
  </conditionalFormatting>
  <conditionalFormatting sqref="J44:K44">
    <cfRule type="expression" priority="3" stopIfTrue="1">
      <formula>$J18=""</formula>
    </cfRule>
    <cfRule type="expression" dxfId="6" priority="4" stopIfTrue="1">
      <formula>AND($J18&gt;0,J44&gt;0)</formula>
    </cfRule>
  </conditionalFormatting>
  <conditionalFormatting sqref="J43:K43">
    <cfRule type="expression" priority="5" stopIfTrue="1">
      <formula>$J18=""</formula>
    </cfRule>
    <cfRule type="expression" dxfId="5" priority="6" stopIfTrue="1">
      <formula>AND($J18&gt;0,J43&gt;0)</formula>
    </cfRule>
  </conditionalFormatting>
  <conditionalFormatting sqref="J42:K42">
    <cfRule type="expression" priority="7" stopIfTrue="1">
      <formula>$J18=""</formula>
    </cfRule>
    <cfRule type="expression" dxfId="4" priority="8" stopIfTrue="1">
      <formula>AND($J18&gt;0,J42&gt;0)</formula>
    </cfRule>
  </conditionalFormatting>
  <conditionalFormatting sqref="J41:K41">
    <cfRule type="expression" priority="9" stopIfTrue="1">
      <formula>$J18=""</formula>
    </cfRule>
    <cfRule type="expression" dxfId="3" priority="10" stopIfTrue="1">
      <formula>AND($J18&gt;0,J41&gt;0)</formula>
    </cfRule>
  </conditionalFormatting>
  <conditionalFormatting sqref="J40:K40">
    <cfRule type="expression" priority="11" stopIfTrue="1">
      <formula>$J18=""</formula>
    </cfRule>
    <cfRule type="expression" dxfId="2" priority="12" stopIfTrue="1">
      <formula>AND($J18&gt;0,J40&gt;0)</formula>
    </cfRule>
  </conditionalFormatting>
  <conditionalFormatting sqref="D16:K36">
    <cfRule type="expression" priority="13" stopIfTrue="1">
      <formula>$I16=""</formula>
    </cfRule>
    <cfRule type="expression" dxfId="1" priority="14" stopIfTrue="1">
      <formula>AND($I16&gt;0,D16=0)</formula>
    </cfRule>
    <cfRule type="expression" dxfId="0" priority="15" stopIfTrue="1">
      <formula>AND($I16&gt;0,D16&gt;0)</formula>
    </cfRule>
  </conditionalFormatting>
  <printOptions horizontalCentered="1" verticalCentered="1"/>
  <pageMargins left="0.74803149606299213" right="0.7" top="1.06" bottom="0.8" header="0.51181102362204722" footer="0.51181102362204722"/>
  <pageSetup paperSize="9" scale="70" orientation="landscape" r:id="rId1"/>
  <headerFooter alignWithMargins="0">
    <oddHeader>&amp;L&amp;G</oddHeader>
    <oddFooter>&amp;CPage &amp;P&amp;R&amp;A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Marchés et Commandes</vt:lpstr>
      <vt:lpstr>Liquidations</vt:lpstr>
      <vt:lpstr>Tranche t</vt:lpstr>
    </vt:vector>
  </TitlesOfParts>
  <Company>Paul Wurth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SOLVI</dc:creator>
  <cp:lastModifiedBy>Christian Walter</cp:lastModifiedBy>
  <cp:lastPrinted>2010-07-20T08:07:59Z</cp:lastPrinted>
  <dcterms:created xsi:type="dcterms:W3CDTF">2009-04-16T14:43:07Z</dcterms:created>
  <dcterms:modified xsi:type="dcterms:W3CDTF">2014-07-30T13:55:09Z</dcterms:modified>
</cp:coreProperties>
</file>